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970" activeTab="0"/>
  </bookViews>
  <sheets>
    <sheet name="ALLER" sheetId="1" r:id="rId1"/>
    <sheet name="RETOUR" sheetId="2" r:id="rId2"/>
  </sheets>
  <definedNames>
    <definedName name="_xlnm.Print_Area" localSheetId="1">'RETOUR'!$A$1:$R$25</definedName>
  </definedNames>
  <calcPr fullCalcOnLoad="1"/>
</workbook>
</file>

<file path=xl/sharedStrings.xml><?xml version="1.0" encoding="utf-8"?>
<sst xmlns="http://schemas.openxmlformats.org/spreadsheetml/2006/main" count="70" uniqueCount="27">
  <si>
    <t xml:space="preserve">Rencontre du  </t>
  </si>
  <si>
    <t>points                       à jouer</t>
  </si>
  <si>
    <t>points réalisés</t>
  </si>
  <si>
    <t>reprises</t>
  </si>
  <si>
    <t>Moyenne générale</t>
  </si>
  <si>
    <t>Série</t>
  </si>
  <si>
    <t>Points de match</t>
  </si>
  <si>
    <t>RESULTATS</t>
  </si>
  <si>
    <t>Nom et prénom :</t>
  </si>
  <si>
    <t>Signature</t>
  </si>
  <si>
    <t>Format du billard</t>
  </si>
  <si>
    <t>NOM et PRENOM                                                                                       N° de licence</t>
  </si>
  <si>
    <t>NOM et PRENOM                                                                               N° de licence</t>
  </si>
  <si>
    <t>Equipe recevante :</t>
  </si>
  <si>
    <t>Equipe visiteuse :</t>
  </si>
  <si>
    <t>Mode de jeu</t>
  </si>
  <si>
    <t>1 bande</t>
  </si>
  <si>
    <t>match gagné = 2 points      -      match nul = 1 point      -      match perdu = 0 point</t>
  </si>
  <si>
    <t xml:space="preserve">libre        </t>
  </si>
  <si>
    <t>Je soussigné, capitaine de l'équipe mentionnée ci-dessus, déclare sur l'honneur que les joueurs précités répondent aux critères requis par le règlement de cette compétition</t>
  </si>
  <si>
    <r>
      <t xml:space="preserve">CHAMPIONNAT DE FRANCE         </t>
    </r>
    <r>
      <rPr>
        <b/>
        <sz val="22"/>
        <color indexed="12"/>
        <rFont val="Book Antiqua"/>
        <family val="1"/>
      </rPr>
      <t xml:space="preserve">Jeux de série </t>
    </r>
    <r>
      <rPr>
        <b/>
        <sz val="22"/>
        <rFont val="Book Antiqua"/>
        <family val="1"/>
      </rPr>
      <t xml:space="preserve">       PAR EQUIPES de CLUBS            </t>
    </r>
    <r>
      <rPr>
        <b/>
        <sz val="22"/>
        <color indexed="12"/>
        <rFont val="Book Antiqua"/>
        <family val="1"/>
      </rPr>
      <t xml:space="preserve"> " 4ème division "</t>
    </r>
  </si>
  <si>
    <t>ALLER</t>
  </si>
  <si>
    <t>FEDERATION FRANCAISE DE BILLARD                        LIGUE DU NORD - PAS DE CALAIS</t>
  </si>
  <si>
    <t>RETOUR</t>
  </si>
  <si>
    <t>site de saisie LIBRE</t>
  </si>
  <si>
    <t>site de saisie 1 bande</t>
  </si>
  <si>
    <r>
      <t>Résultats à envoyer dans les 24 heures à</t>
    </r>
    <r>
      <rPr>
        <b/>
        <sz val="18"/>
        <rFont val="Book Antiqua"/>
        <family val="1"/>
      </rPr>
      <t xml:space="preserve"> Christian DELATTRE</t>
    </r>
    <r>
      <rPr>
        <sz val="18"/>
        <rFont val="Book Antiqua"/>
        <family val="1"/>
      </rPr>
      <t xml:space="preserve">           par mail </t>
    </r>
    <r>
      <rPr>
        <b/>
        <sz val="18"/>
        <rFont val="Book Antiqua"/>
        <family val="1"/>
      </rPr>
      <t>delattre.christian@numericable.fr
François HENTZ  &lt;===&gt;  fh62420bm@numericable.fr</t>
    </r>
    <r>
      <rPr>
        <sz val="18"/>
        <rFont val="Book Antiqua"/>
        <family val="1"/>
      </rPr>
      <t xml:space="preserve">
ainsi qu'également au responsable fédéral, et au secrétariat de la FFB dans les 48 heures.
L’équipe qui accueille est chargée de saisir les résultats de la rencontre, dans les 24 heures, sur les sites « FFB Sportif » concernés : LIBRE et 1 BANDE "Par équipe"</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</si>
</sst>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quot;Vrai&quot;;&quot;Vrai&quot;;&quot;Faux&quot;"/>
    <numFmt numFmtId="174" formatCode="&quot;Actif&quot;;&quot;Actif&quot;;&quot;Inactif&quot;"/>
    <numFmt numFmtId="175" formatCode="0.0%"/>
    <numFmt numFmtId="176" formatCode="0.0000"/>
    <numFmt numFmtId="177" formatCode="[$-40C]dddd\ d\ mmmm\ yyyy"/>
    <numFmt numFmtId="178" formatCode="[$-40C]d\ mmmm\ yyyy;@"/>
  </numFmts>
  <fonts count="52">
    <font>
      <sz val="10"/>
      <name val="Arial"/>
      <family val="0"/>
    </font>
    <font>
      <sz val="10"/>
      <name val="Book Antiqua"/>
      <family val="1"/>
    </font>
    <font>
      <sz val="11"/>
      <name val="Book Antiqua"/>
      <family val="1"/>
    </font>
    <font>
      <sz val="12"/>
      <name val="Book Antiqua"/>
      <family val="1"/>
    </font>
    <font>
      <sz val="16"/>
      <name val="Book Antiqua"/>
      <family val="1"/>
    </font>
    <font>
      <sz val="18"/>
      <name val="Book Antiqua"/>
      <family val="1"/>
    </font>
    <font>
      <b/>
      <sz val="20"/>
      <name val="Book Antiqua"/>
      <family val="1"/>
    </font>
    <font>
      <sz val="20"/>
      <name val="Book Antiqua"/>
      <family val="1"/>
    </font>
    <font>
      <sz val="22"/>
      <name val="Book Antiqua"/>
      <family val="1"/>
    </font>
    <font>
      <b/>
      <sz val="26"/>
      <name val="Book Antiqua"/>
      <family val="1"/>
    </font>
    <font>
      <u val="single"/>
      <sz val="10"/>
      <color indexed="12"/>
      <name val="Arial"/>
      <family val="0"/>
    </font>
    <font>
      <u val="single"/>
      <sz val="10"/>
      <color indexed="36"/>
      <name val="Arial"/>
      <family val="0"/>
    </font>
    <font>
      <sz val="24"/>
      <name val="Book Antiqua"/>
      <family val="1"/>
    </font>
    <font>
      <b/>
      <sz val="14"/>
      <name val="Book Antiqua"/>
      <family val="1"/>
    </font>
    <font>
      <sz val="14"/>
      <name val="Book Antiqua"/>
      <family val="1"/>
    </font>
    <font>
      <b/>
      <sz val="16"/>
      <name val="Book Antiqua"/>
      <family val="1"/>
    </font>
    <font>
      <b/>
      <sz val="24"/>
      <name val="Book Antiqua"/>
      <family val="1"/>
    </font>
    <font>
      <sz val="19"/>
      <name val="Book Antiqua"/>
      <family val="1"/>
    </font>
    <font>
      <b/>
      <sz val="22"/>
      <name val="Book Antiqua"/>
      <family val="1"/>
    </font>
    <font>
      <b/>
      <i/>
      <sz val="20"/>
      <name val="Book Antiqua"/>
      <family val="1"/>
    </font>
    <font>
      <b/>
      <sz val="18"/>
      <name val="Book Antiqua"/>
      <family val="1"/>
    </font>
    <font>
      <b/>
      <sz val="36"/>
      <name val="Book Antiqua"/>
      <family val="1"/>
    </font>
    <font>
      <b/>
      <sz val="22"/>
      <color indexed="12"/>
      <name val="Book Antiqua"/>
      <family val="1"/>
    </font>
    <font>
      <b/>
      <i/>
      <sz val="18"/>
      <color indexed="10"/>
      <name val="Book Antiqua"/>
      <family val="1"/>
    </font>
    <font>
      <u val="single"/>
      <sz val="14"/>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b/>
      <sz val="11"/>
      <color theme="1"/>
      <name val="Calibri"/>
      <family val="2"/>
    </font>
    <font>
      <b/>
      <sz val="11"/>
      <color theme="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55"/>
        <bgColor indexed="64"/>
      </patternFill>
    </fill>
  </fills>
  <borders count="4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double"/>
      <top style="double"/>
      <bottom style="double"/>
    </border>
    <border>
      <left>
        <color indexed="63"/>
      </left>
      <right>
        <color indexed="63"/>
      </right>
      <top style="double"/>
      <bottom>
        <color indexed="63"/>
      </bottom>
    </border>
    <border>
      <left style="double"/>
      <right style="thin"/>
      <top style="double"/>
      <bottom>
        <color indexed="63"/>
      </bottom>
    </border>
    <border>
      <left style="double"/>
      <right style="double"/>
      <top style="double"/>
      <bottom>
        <color indexed="63"/>
      </bottom>
    </border>
    <border>
      <left style="double"/>
      <right style="thin"/>
      <top style="hair"/>
      <bottom style="thin"/>
    </border>
    <border>
      <left style="double"/>
      <right style="double"/>
      <top>
        <color indexed="63"/>
      </top>
      <bottom style="thin"/>
    </border>
    <border>
      <left style="double"/>
      <right style="thin"/>
      <top style="thin"/>
      <bottom>
        <color indexed="63"/>
      </bottom>
    </border>
    <border>
      <left style="double"/>
      <right style="double"/>
      <top style="thin"/>
      <bottom>
        <color indexed="63"/>
      </bottom>
    </border>
    <border>
      <left style="double"/>
      <right style="thin"/>
      <top style="hair"/>
      <bottom style="double"/>
    </border>
    <border>
      <left style="double"/>
      <right style="double"/>
      <top>
        <color indexed="63"/>
      </top>
      <bottom style="double"/>
    </border>
    <border>
      <left>
        <color indexed="63"/>
      </left>
      <right>
        <color indexed="63"/>
      </right>
      <top>
        <color indexed="63"/>
      </top>
      <bottom style="double"/>
    </border>
    <border>
      <left style="thin"/>
      <right style="thin"/>
      <top style="thin"/>
      <bottom style="thin"/>
    </border>
    <border>
      <left style="thin"/>
      <right style="thin"/>
      <top style="double"/>
      <bottom>
        <color indexed="63"/>
      </bottom>
    </border>
    <border>
      <left style="thin"/>
      <right style="thin"/>
      <top>
        <color indexed="63"/>
      </top>
      <bottom style="thin"/>
    </border>
    <border>
      <left style="thin"/>
      <right style="double"/>
      <top style="double"/>
      <bottom>
        <color indexed="63"/>
      </bottom>
    </border>
    <border>
      <left style="thin"/>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double"/>
      <top style="thin"/>
      <bottom style="thin"/>
    </border>
    <border>
      <left style="thin"/>
      <right style="thin"/>
      <top style="thin"/>
      <bottom>
        <color indexed="63"/>
      </bottom>
    </border>
    <border>
      <left style="thin"/>
      <right style="thin"/>
      <top>
        <color indexed="63"/>
      </top>
      <bottom style="double"/>
    </border>
    <border>
      <left style="thin"/>
      <right style="double"/>
      <top style="thin"/>
      <bottom>
        <color indexed="63"/>
      </bottom>
    </border>
    <border>
      <left style="thin"/>
      <right style="double"/>
      <top>
        <color indexed="63"/>
      </top>
      <bottom style="double"/>
    </border>
    <border>
      <left style="double"/>
      <right style="double"/>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16"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24" borderId="1" applyNumberFormat="0" applyAlignment="0" applyProtection="0"/>
    <xf numFmtId="0" fontId="46" fillId="0" borderId="2" applyNumberFormat="0" applyFill="0" applyAlignment="0" applyProtection="0"/>
    <xf numFmtId="0" fontId="0" fillId="25" borderId="3" applyNumberFormat="0" applyFont="0" applyAlignment="0" applyProtection="0"/>
    <xf numFmtId="0" fontId="47" fillId="7" borderId="1" applyNumberFormat="0" applyAlignment="0" applyProtection="0"/>
    <xf numFmtId="0" fontId="31"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26" borderId="0" applyNumberFormat="0" applyBorder="0" applyAlignment="0" applyProtection="0"/>
    <xf numFmtId="9" fontId="0" fillId="0" borderId="0" applyFont="0" applyFill="0" applyBorder="0" applyAlignment="0" applyProtection="0"/>
    <xf numFmtId="0" fontId="33" fillId="27" borderId="0" applyNumberFormat="0" applyBorder="0" applyAlignment="0" applyProtection="0"/>
    <xf numFmtId="0" fontId="49" fillId="24"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50" fillId="0" borderId="8" applyNumberFormat="0" applyFill="0" applyAlignment="0" applyProtection="0"/>
    <xf numFmtId="0" fontId="51" fillId="28" borderId="9" applyNumberFormat="0" applyAlignment="0" applyProtection="0"/>
  </cellStyleXfs>
  <cellXfs count="88">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wrapText="1"/>
    </xf>
    <xf numFmtId="0" fontId="1" fillId="0" borderId="10" xfId="0" applyFont="1" applyBorder="1" applyAlignment="1">
      <alignment vertical="center"/>
    </xf>
    <xf numFmtId="0" fontId="9" fillId="0" borderId="0" xfId="0" applyFont="1" applyAlignment="1">
      <alignment vertical="center"/>
    </xf>
    <xf numFmtId="0" fontId="5" fillId="0" borderId="0" xfId="0" applyFont="1" applyAlignment="1">
      <alignment/>
    </xf>
    <xf numFmtId="0" fontId="12" fillId="0" borderId="0" xfId="0" applyFont="1" applyAlignment="1">
      <alignment horizontal="right"/>
    </xf>
    <xf numFmtId="49" fontId="12" fillId="0" borderId="0" xfId="0" applyNumberFormat="1" applyFont="1" applyAlignment="1">
      <alignment horizontal="center"/>
    </xf>
    <xf numFmtId="0" fontId="12" fillId="0" borderId="0" xfId="0" applyFont="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vertical="center"/>
    </xf>
    <xf numFmtId="0" fontId="8" fillId="0" borderId="14" xfId="0" applyFont="1" applyBorder="1" applyAlignment="1">
      <alignment vertical="center"/>
    </xf>
    <xf numFmtId="0" fontId="8" fillId="0" borderId="0" xfId="0" applyFont="1" applyAlignment="1">
      <alignment vertical="center"/>
    </xf>
    <xf numFmtId="0" fontId="13" fillId="0" borderId="11" xfId="0" applyFont="1" applyBorder="1" applyAlignment="1">
      <alignment horizontal="center" vertical="center"/>
    </xf>
    <xf numFmtId="0" fontId="14" fillId="0" borderId="0" xfId="0" applyFont="1" applyAlignment="1">
      <alignment vertical="center"/>
    </xf>
    <xf numFmtId="0" fontId="16" fillId="0" borderId="13" xfId="0" applyFont="1" applyBorder="1" applyAlignment="1">
      <alignment horizontal="center" vertical="center"/>
    </xf>
    <xf numFmtId="172" fontId="14" fillId="0" borderId="12" xfId="0" applyNumberFormat="1" applyFont="1" applyBorder="1" applyAlignment="1">
      <alignment horizontal="center" vertical="center"/>
    </xf>
    <xf numFmtId="0" fontId="5" fillId="0" borderId="12" xfId="0" applyFont="1" applyBorder="1" applyAlignment="1">
      <alignment horizontal="center" vertical="center"/>
    </xf>
    <xf numFmtId="2" fontId="5" fillId="0" borderId="12" xfId="0" applyNumberFormat="1" applyFont="1" applyBorder="1" applyAlignment="1">
      <alignment horizontal="center" vertical="center"/>
    </xf>
    <xf numFmtId="0" fontId="14"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5" fillId="0" borderId="16" xfId="0" applyFont="1" applyBorder="1" applyAlignment="1">
      <alignment horizontal="center" vertical="center" shrinkToFit="1"/>
    </xf>
    <xf numFmtId="0" fontId="6" fillId="0" borderId="17" xfId="0" applyFont="1" applyBorder="1" applyAlignment="1">
      <alignment horizontal="center" vertical="center"/>
    </xf>
    <xf numFmtId="0" fontId="15" fillId="0" borderId="18" xfId="0" applyFont="1" applyBorder="1" applyAlignment="1">
      <alignment horizontal="center" vertical="center" wrapText="1"/>
    </xf>
    <xf numFmtId="0" fontId="6" fillId="0" borderId="19" xfId="0" applyFont="1" applyBorder="1" applyAlignment="1">
      <alignment horizontal="center" vertical="center"/>
    </xf>
    <xf numFmtId="0" fontId="15" fillId="0" borderId="20" xfId="0" applyFont="1" applyBorder="1" applyAlignment="1">
      <alignment horizontal="center" vertical="center" shrinkToFit="1"/>
    </xf>
    <xf numFmtId="0" fontId="6" fillId="0" borderId="21" xfId="0" applyFont="1" applyBorder="1" applyAlignment="1">
      <alignment horizontal="center" vertical="center"/>
    </xf>
    <xf numFmtId="0" fontId="15" fillId="0" borderId="22" xfId="0" applyFont="1" applyBorder="1" applyAlignment="1">
      <alignment horizontal="center" vertical="center" wrapText="1"/>
    </xf>
    <xf numFmtId="0" fontId="6" fillId="0" borderId="23" xfId="0" applyFont="1" applyBorder="1" applyAlignment="1">
      <alignment horizontal="center" vertical="center"/>
    </xf>
    <xf numFmtId="0" fontId="13" fillId="0" borderId="24" xfId="0" applyFont="1" applyBorder="1" applyAlignment="1">
      <alignment horizontal="center" vertical="center"/>
    </xf>
    <xf numFmtId="176" fontId="23" fillId="0" borderId="12" xfId="0" applyNumberFormat="1" applyFont="1" applyBorder="1" applyAlignment="1">
      <alignment horizontal="center" vertical="center" shrinkToFit="1"/>
    </xf>
    <xf numFmtId="178" fontId="6" fillId="0" borderId="25" xfId="0" applyNumberFormat="1" applyFont="1" applyBorder="1" applyAlignment="1">
      <alignment horizontal="center" vertical="center"/>
    </xf>
    <xf numFmtId="0" fontId="24" fillId="0" borderId="0" xfId="45" applyFont="1" applyAlignment="1" applyProtection="1">
      <alignment vertical="center"/>
      <protection/>
    </xf>
    <xf numFmtId="2" fontId="17" fillId="26" borderId="26" xfId="0" applyNumberFormat="1" applyFont="1" applyFill="1" applyBorder="1" applyAlignment="1">
      <alignment horizontal="center" vertical="center"/>
    </xf>
    <xf numFmtId="2" fontId="17" fillId="26" borderId="27" xfId="0" applyNumberFormat="1" applyFont="1" applyFill="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6" fillId="26" borderId="28" xfId="0" applyFont="1" applyFill="1" applyBorder="1" applyAlignment="1">
      <alignment horizontal="center" vertical="center"/>
    </xf>
    <xf numFmtId="0" fontId="6" fillId="26" borderId="29" xfId="0" applyFont="1" applyFill="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3" xfId="0" applyFont="1" applyBorder="1" applyAlignment="1">
      <alignment horizontal="center" vertical="center" wrapText="1"/>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5" fillId="0" borderId="0" xfId="0" applyFont="1" applyAlignment="1">
      <alignment horizontal="center" vertical="center"/>
    </xf>
    <xf numFmtId="0" fontId="4" fillId="0" borderId="0" xfId="0" applyFont="1" applyAlignment="1">
      <alignment horizontal="left"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6" fillId="26" borderId="36" xfId="0" applyFont="1" applyFill="1" applyBorder="1" applyAlignment="1">
      <alignment horizontal="center" vertical="center"/>
    </xf>
    <xf numFmtId="0" fontId="6" fillId="26" borderId="37" xfId="0" applyFont="1" applyFill="1" applyBorder="1" applyAlignment="1">
      <alignment horizontal="center" vertical="center"/>
    </xf>
    <xf numFmtId="2" fontId="6" fillId="0" borderId="21" xfId="0" applyNumberFormat="1" applyFont="1" applyBorder="1" applyAlignment="1">
      <alignment horizontal="center" vertical="center"/>
    </xf>
    <xf numFmtId="2" fontId="6" fillId="0" borderId="23" xfId="0" applyNumberFormat="1" applyFont="1" applyBorder="1" applyAlignment="1">
      <alignment horizontal="center" vertical="center"/>
    </xf>
    <xf numFmtId="0" fontId="14" fillId="0" borderId="15"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7" fillId="26" borderId="34" xfId="0" applyFont="1" applyFill="1" applyBorder="1" applyAlignment="1">
      <alignment horizontal="center" vertical="center"/>
    </xf>
    <xf numFmtId="0" fontId="7" fillId="26" borderId="35" xfId="0" applyFont="1" applyFill="1" applyBorder="1" applyAlignment="1">
      <alignment horizontal="center" vertical="center"/>
    </xf>
    <xf numFmtId="2" fontId="7" fillId="26" borderId="34" xfId="0" applyNumberFormat="1" applyFont="1" applyFill="1" applyBorder="1" applyAlignment="1">
      <alignment horizontal="center" vertical="center"/>
    </xf>
    <xf numFmtId="2" fontId="7" fillId="26" borderId="35" xfId="0" applyNumberFormat="1" applyFont="1" applyFill="1" applyBorder="1" applyAlignment="1">
      <alignment horizontal="center" vertical="center"/>
    </xf>
    <xf numFmtId="2" fontId="6" fillId="0" borderId="19" xfId="0" applyNumberFormat="1" applyFont="1" applyBorder="1" applyAlignment="1">
      <alignment horizontal="center" vertical="center"/>
    </xf>
    <xf numFmtId="0" fontId="15" fillId="0" borderId="38" xfId="0" applyFont="1" applyBorder="1" applyAlignment="1">
      <alignment horizontal="center" vertical="center" wrapText="1"/>
    </xf>
    <xf numFmtId="0" fontId="7" fillId="26" borderId="27" xfId="0" applyFont="1" applyFill="1" applyBorder="1" applyAlignment="1">
      <alignment horizontal="center" vertical="center"/>
    </xf>
    <xf numFmtId="2" fontId="7" fillId="26" borderId="27" xfId="0" applyNumberFormat="1" applyFont="1" applyFill="1" applyBorder="1" applyAlignment="1">
      <alignment horizontal="center" vertical="center"/>
    </xf>
    <xf numFmtId="0" fontId="7" fillId="26" borderId="26" xfId="0" applyFont="1" applyFill="1" applyBorder="1" applyAlignment="1">
      <alignment horizontal="center" vertical="center"/>
    </xf>
    <xf numFmtId="2" fontId="7" fillId="26" borderId="26" xfId="0" applyNumberFormat="1" applyFont="1" applyFill="1" applyBorder="1" applyAlignment="1">
      <alignment horizontal="center" vertical="center"/>
    </xf>
    <xf numFmtId="2" fontId="6" fillId="0" borderId="17" xfId="0" applyNumberFormat="1"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9" fillId="0" borderId="0" xfId="0" applyFont="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right"/>
    </xf>
    <xf numFmtId="1" fontId="21" fillId="0" borderId="42" xfId="0" applyNumberFormat="1" applyFont="1" applyBorder="1" applyAlignment="1">
      <alignment horizontal="center" vertical="center"/>
    </xf>
    <xf numFmtId="1" fontId="21" fillId="0" borderId="43" xfId="0" applyNumberFormat="1" applyFont="1" applyBorder="1" applyAlignment="1">
      <alignment horizontal="center" vertical="center"/>
    </xf>
    <xf numFmtId="1" fontId="21" fillId="0" borderId="44" xfId="0" applyNumberFormat="1"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99FF66"/>
      <rgbColor rgb="000000FF"/>
      <rgbColor rgb="00FFFF00"/>
      <rgbColor rgb="00FF99CC"/>
      <rgbColor rgb="0000FFFF"/>
      <rgbColor rgb="00800000"/>
      <rgbColor rgb="00009900"/>
      <rgbColor rgb="00000080"/>
      <rgbColor rgb="00808000"/>
      <rgbColor rgb="00993366"/>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D9D9"/>
      <rgbColor rgb="00FFCCFF"/>
      <rgbColor rgb="00FFCCCC"/>
      <rgbColor rgb="000066FF"/>
      <rgbColor rgb="0033CCCC"/>
      <rgbColor rgb="0099CC00"/>
      <rgbColor rgb="00FFCC00"/>
      <rgbColor rgb="00FF9900"/>
      <rgbColor rgb="00FF6600"/>
      <rgbColor rgb="00B2B2B2"/>
      <rgbColor rgb="00DDDDDD"/>
      <rgbColor rgb="00006600"/>
      <rgbColor rgb="00339966"/>
      <rgbColor rgb="00CC0000"/>
      <rgbColor rgb="00CC0066"/>
      <rgbColor rgb="00993300"/>
      <rgbColor rgb="00CC99FF"/>
      <rgbColor rgb="0080808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152400</xdr:colOff>
      <xdr:row>3</xdr:row>
      <xdr:rowOff>95250</xdr:rowOff>
    </xdr:from>
    <xdr:to>
      <xdr:col>2</xdr:col>
      <xdr:colOff>619125</xdr:colOff>
      <xdr:row>5</xdr:row>
      <xdr:rowOff>361950</xdr:rowOff>
    </xdr:to>
    <xdr:pic>
      <xdr:nvPicPr>
        <xdr:cNvPr id="1" name="Picture 2" descr="FFB2"/>
        <xdr:cNvPicPr preferRelativeResize="1">
          <a:picLocks noChangeAspect="1"/>
        </xdr:cNvPicPr>
      </xdr:nvPicPr>
      <xdr:blipFill>
        <a:blip r:embed="rId1"/>
        <a:stretch>
          <a:fillRect/>
        </a:stretch>
      </xdr:blipFill>
      <xdr:spPr>
        <a:xfrm>
          <a:off x="1581150" y="1714500"/>
          <a:ext cx="2762250"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152400</xdr:colOff>
      <xdr:row>3</xdr:row>
      <xdr:rowOff>95250</xdr:rowOff>
    </xdr:from>
    <xdr:to>
      <xdr:col>2</xdr:col>
      <xdr:colOff>619125</xdr:colOff>
      <xdr:row>5</xdr:row>
      <xdr:rowOff>361950</xdr:rowOff>
    </xdr:to>
    <xdr:pic>
      <xdr:nvPicPr>
        <xdr:cNvPr id="1" name="Picture 1" descr="FFB2"/>
        <xdr:cNvPicPr preferRelativeResize="1">
          <a:picLocks noChangeAspect="1"/>
        </xdr:cNvPicPr>
      </xdr:nvPicPr>
      <xdr:blipFill>
        <a:blip r:embed="rId1"/>
        <a:stretch>
          <a:fillRect/>
        </a:stretch>
      </xdr:blipFill>
      <xdr:spPr>
        <a:xfrm>
          <a:off x="1581150" y="1714500"/>
          <a:ext cx="27622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fbsportif.com/libre/matchs/matchs_equipes.php?compet=3433&amp;filtrecompet=" TargetMode="External" /><Relationship Id="rId2" Type="http://schemas.openxmlformats.org/officeDocument/2006/relationships/hyperlink" Target="http://www.ffbsportif.com/bande/matchs/matchs_equipes.php?compet=1881&amp;filtrecompe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25"/>
  <sheetViews>
    <sheetView showGridLines="0" tabSelected="1" zoomScale="60" zoomScaleNormal="60" zoomScalePageLayoutView="0" workbookViewId="0" topLeftCell="A1">
      <selection activeCell="J5" sqref="J5"/>
    </sheetView>
  </sheetViews>
  <sheetFormatPr defaultColWidth="11.421875" defaultRowHeight="12.75"/>
  <cols>
    <col min="1" max="1" width="21.421875" style="1" customWidth="1"/>
    <col min="2" max="2" width="34.421875" style="1" customWidth="1"/>
    <col min="3" max="3" width="13.28125" style="1" bestFit="1" customWidth="1"/>
    <col min="4" max="5" width="11.421875" style="1" customWidth="1"/>
    <col min="6" max="6" width="12.7109375" style="1" bestFit="1" customWidth="1"/>
    <col min="7" max="7" width="11.421875" style="1" customWidth="1"/>
    <col min="8" max="8" width="13.8515625" style="1" customWidth="1"/>
    <col min="9" max="9" width="2.00390625" style="1" customWidth="1"/>
    <col min="10" max="10" width="34.421875" style="1" customWidth="1"/>
    <col min="11" max="11" width="11.8515625" style="1" bestFit="1" customWidth="1"/>
    <col min="12" max="13" width="11.421875" style="1" customWidth="1"/>
    <col min="14" max="14" width="12.7109375" style="1" bestFit="1" customWidth="1"/>
    <col min="15" max="15" width="11.421875" style="1" customWidth="1"/>
    <col min="16" max="16" width="13.7109375" style="1" customWidth="1"/>
    <col min="17" max="17" width="3.140625" style="1" customWidth="1"/>
    <col min="18" max="19" width="12.7109375" style="1" customWidth="1"/>
    <col min="20" max="16384" width="11.421875" style="1" customWidth="1"/>
  </cols>
  <sheetData>
    <row r="1" spans="2:16" s="7" customFormat="1" ht="52.5" customHeight="1">
      <c r="B1" s="79" t="s">
        <v>22</v>
      </c>
      <c r="C1" s="79"/>
      <c r="D1" s="79"/>
      <c r="E1" s="79"/>
      <c r="F1" s="79"/>
      <c r="G1" s="79"/>
      <c r="H1" s="79"/>
      <c r="I1" s="79"/>
      <c r="J1" s="79"/>
      <c r="K1" s="79"/>
      <c r="L1" s="79"/>
      <c r="M1" s="79"/>
      <c r="N1" s="79"/>
      <c r="O1" s="79"/>
      <c r="P1" s="79"/>
    </row>
    <row r="2" ht="13.5"/>
    <row r="3" spans="2:16" ht="61.5" customHeight="1">
      <c r="B3" s="80" t="s">
        <v>20</v>
      </c>
      <c r="C3" s="81"/>
      <c r="D3" s="81"/>
      <c r="E3" s="81"/>
      <c r="F3" s="81"/>
      <c r="G3" s="81"/>
      <c r="H3" s="81"/>
      <c r="I3" s="81"/>
      <c r="J3" s="81"/>
      <c r="K3" s="81"/>
      <c r="L3" s="81"/>
      <c r="M3" s="81"/>
      <c r="N3" s="81"/>
      <c r="O3" s="81"/>
      <c r="P3" s="82"/>
    </row>
    <row r="4" ht="14.25" thickBot="1"/>
    <row r="5" spans="2:16" s="8" customFormat="1" ht="51" customHeight="1" thickBot="1">
      <c r="B5" s="9"/>
      <c r="C5" s="10"/>
      <c r="D5" s="11"/>
      <c r="G5" s="84" t="s">
        <v>0</v>
      </c>
      <c r="H5" s="84"/>
      <c r="J5" s="38"/>
      <c r="N5" s="85" t="s">
        <v>21</v>
      </c>
      <c r="O5" s="86"/>
      <c r="P5" s="87"/>
    </row>
    <row r="6" spans="3:5" ht="41.25" customHeight="1" thickBot="1">
      <c r="C6" s="83"/>
      <c r="D6" s="83"/>
      <c r="E6" s="83"/>
    </row>
    <row r="7" spans="2:16" s="18" customFormat="1" ht="36" customHeight="1" thickBot="1" thickTop="1">
      <c r="B7" s="75" t="s">
        <v>13</v>
      </c>
      <c r="C7" s="76"/>
      <c r="D7" s="76"/>
      <c r="E7" s="77"/>
      <c r="F7" s="77"/>
      <c r="G7" s="77"/>
      <c r="H7" s="78"/>
      <c r="I7" s="17"/>
      <c r="J7" s="75" t="s">
        <v>14</v>
      </c>
      <c r="K7" s="76"/>
      <c r="L7" s="76"/>
      <c r="M7" s="77"/>
      <c r="N7" s="77"/>
      <c r="O7" s="77"/>
      <c r="P7" s="78"/>
    </row>
    <row r="8" spans="1:18" s="15" customFormat="1" ht="46.5" customHeight="1" thickBot="1" thickTop="1">
      <c r="A8" s="25" t="s">
        <v>15</v>
      </c>
      <c r="B8" s="12" t="s">
        <v>11</v>
      </c>
      <c r="C8" s="13" t="s">
        <v>1</v>
      </c>
      <c r="D8" s="13" t="s">
        <v>2</v>
      </c>
      <c r="E8" s="13" t="s">
        <v>3</v>
      </c>
      <c r="F8" s="13" t="s">
        <v>4</v>
      </c>
      <c r="G8" s="13" t="s">
        <v>5</v>
      </c>
      <c r="H8" s="14" t="s">
        <v>6</v>
      </c>
      <c r="I8" s="26"/>
      <c r="J8" s="12" t="s">
        <v>12</v>
      </c>
      <c r="K8" s="13" t="s">
        <v>1</v>
      </c>
      <c r="L8" s="13" t="s">
        <v>2</v>
      </c>
      <c r="M8" s="13" t="s">
        <v>3</v>
      </c>
      <c r="N8" s="13" t="s">
        <v>4</v>
      </c>
      <c r="O8" s="13" t="s">
        <v>5</v>
      </c>
      <c r="P8" s="14" t="s">
        <v>6</v>
      </c>
      <c r="R8" s="27" t="s">
        <v>10</v>
      </c>
    </row>
    <row r="9" spans="1:18" s="3" customFormat="1" ht="29.25" customHeight="1" thickTop="1">
      <c r="A9" s="49" t="s">
        <v>18</v>
      </c>
      <c r="B9" s="28"/>
      <c r="C9" s="51">
        <v>100</v>
      </c>
      <c r="D9" s="42"/>
      <c r="E9" s="42"/>
      <c r="F9" s="40">
        <f>IF(E9="","",D9/E9)</f>
      </c>
      <c r="G9" s="42"/>
      <c r="H9" s="44">
        <f>IF(E9="","",IF(D9&lt;L9,0,IF(D9&gt;L9,2,1)))</f>
      </c>
      <c r="I9" s="29"/>
      <c r="J9" s="28"/>
      <c r="K9" s="51">
        <v>100</v>
      </c>
      <c r="L9" s="42"/>
      <c r="M9" s="72">
        <f>IF(E9="","",E9)</f>
      </c>
      <c r="N9" s="73">
        <f>IF(M9="","",L9/M9)</f>
      </c>
      <c r="O9" s="42"/>
      <c r="P9" s="44">
        <f>IF(H9="","",2-H9)</f>
      </c>
      <c r="R9" s="74">
        <v>2.8</v>
      </c>
    </row>
    <row r="10" spans="1:18" s="3" customFormat="1" ht="20.25" customHeight="1">
      <c r="A10" s="50"/>
      <c r="B10" s="30"/>
      <c r="C10" s="52"/>
      <c r="D10" s="43"/>
      <c r="E10" s="43"/>
      <c r="F10" s="41"/>
      <c r="G10" s="43"/>
      <c r="H10" s="45"/>
      <c r="I10" s="31"/>
      <c r="J10" s="30"/>
      <c r="K10" s="52"/>
      <c r="L10" s="43"/>
      <c r="M10" s="70"/>
      <c r="N10" s="71"/>
      <c r="O10" s="43"/>
      <c r="P10" s="45"/>
      <c r="R10" s="68"/>
    </row>
    <row r="11" spans="1:18" s="3" customFormat="1" ht="29.25" customHeight="1">
      <c r="A11" s="50" t="s">
        <v>18</v>
      </c>
      <c r="B11" s="32"/>
      <c r="C11" s="62">
        <v>80</v>
      </c>
      <c r="D11" s="55"/>
      <c r="E11" s="55"/>
      <c r="F11" s="66">
        <f>IF(E11="","",D11/E11)</f>
      </c>
      <c r="G11" s="55"/>
      <c r="H11" s="57">
        <f>IF(E11="","",IF(D11&lt;L11,0,IF(D11&gt;L11,2,1)))</f>
      </c>
      <c r="I11" s="33"/>
      <c r="J11" s="32"/>
      <c r="K11" s="62">
        <v>80</v>
      </c>
      <c r="L11" s="55"/>
      <c r="M11" s="64">
        <f>IF(E11="","",E11)</f>
      </c>
      <c r="N11" s="66">
        <f>IF(M11="","",L11/M11)</f>
      </c>
      <c r="O11" s="55"/>
      <c r="P11" s="57">
        <f>IF(H11="","",2-H11)</f>
      </c>
      <c r="R11" s="59">
        <v>2.8</v>
      </c>
    </row>
    <row r="12" spans="1:18" s="3" customFormat="1" ht="20.25" customHeight="1">
      <c r="A12" s="50"/>
      <c r="B12" s="30"/>
      <c r="C12" s="52"/>
      <c r="D12" s="43"/>
      <c r="E12" s="43"/>
      <c r="F12" s="71"/>
      <c r="G12" s="43"/>
      <c r="H12" s="45"/>
      <c r="I12" s="31"/>
      <c r="J12" s="30"/>
      <c r="K12" s="52"/>
      <c r="L12" s="43"/>
      <c r="M12" s="70"/>
      <c r="N12" s="71"/>
      <c r="O12" s="43"/>
      <c r="P12" s="45"/>
      <c r="R12" s="68"/>
    </row>
    <row r="13" spans="1:18" s="3" customFormat="1" ht="29.25" customHeight="1">
      <c r="A13" s="50" t="s">
        <v>16</v>
      </c>
      <c r="B13" s="32"/>
      <c r="C13" s="62">
        <v>50</v>
      </c>
      <c r="D13" s="55"/>
      <c r="E13" s="55"/>
      <c r="F13" s="66">
        <f>IF(E13="","",D13/E13)</f>
      </c>
      <c r="G13" s="55"/>
      <c r="H13" s="57">
        <f>IF(E13="","",IF(D13&lt;L13,0,IF(D13&gt;L13,2,1)))</f>
      </c>
      <c r="I13" s="33"/>
      <c r="J13" s="32"/>
      <c r="K13" s="62">
        <v>50</v>
      </c>
      <c r="L13" s="55"/>
      <c r="M13" s="64">
        <f>IF(E13="","",E13)</f>
      </c>
      <c r="N13" s="66">
        <f>IF(M13="","",L13/M13)</f>
      </c>
      <c r="O13" s="55"/>
      <c r="P13" s="57">
        <f>IF(H13="","",2-H13)</f>
      </c>
      <c r="R13" s="59">
        <v>2.8</v>
      </c>
    </row>
    <row r="14" spans="1:18" s="3" customFormat="1" ht="20.25" customHeight="1" thickBot="1">
      <c r="A14" s="69"/>
      <c r="B14" s="34"/>
      <c r="C14" s="63"/>
      <c r="D14" s="56"/>
      <c r="E14" s="56"/>
      <c r="F14" s="67"/>
      <c r="G14" s="56"/>
      <c r="H14" s="58"/>
      <c r="I14" s="35"/>
      <c r="J14" s="34"/>
      <c r="K14" s="63"/>
      <c r="L14" s="56"/>
      <c r="M14" s="65"/>
      <c r="N14" s="67"/>
      <c r="O14" s="56"/>
      <c r="P14" s="58"/>
      <c r="R14" s="60"/>
    </row>
    <row r="15" spans="2:16" s="20" customFormat="1" ht="50.25" customHeight="1" thickBot="1" thickTop="1">
      <c r="B15" s="19" t="s">
        <v>7</v>
      </c>
      <c r="C15" s="37">
        <f>(D9/C9)+(D11/C11)+(D13/C13)</f>
        <v>0</v>
      </c>
      <c r="D15" s="23">
        <f>SUM(D9:D13)</f>
        <v>0</v>
      </c>
      <c r="E15" s="23">
        <f>SUM(E9:E13)</f>
        <v>0</v>
      </c>
      <c r="F15" s="24">
        <f>IF(E15=0,"",D15/E15)</f>
      </c>
      <c r="G15" s="22"/>
      <c r="H15" s="21">
        <f>SUM(H9:H13)</f>
        <v>0</v>
      </c>
      <c r="I15" s="36"/>
      <c r="J15" s="19" t="s">
        <v>7</v>
      </c>
      <c r="K15" s="37">
        <f>(L9/K9)+(L11/K11)+(L13/K13)</f>
        <v>0</v>
      </c>
      <c r="L15" s="23">
        <f>SUM(L9:L13)</f>
        <v>0</v>
      </c>
      <c r="M15" s="23">
        <f>SUM(M9:M13)</f>
        <v>0</v>
      </c>
      <c r="N15" s="24">
        <f>IF(M15=0,"",L15/M15)</f>
      </c>
      <c r="O15" s="22"/>
      <c r="P15" s="21">
        <f>SUM(P9:P13)</f>
        <v>0</v>
      </c>
    </row>
    <row r="16" spans="2:16" s="2" customFormat="1" ht="24" customHeight="1" thickTop="1">
      <c r="B16" s="61" t="s">
        <v>17</v>
      </c>
      <c r="C16" s="61"/>
      <c r="D16" s="61"/>
      <c r="E16" s="61"/>
      <c r="F16" s="61"/>
      <c r="G16" s="61"/>
      <c r="H16" s="61"/>
      <c r="I16" s="61"/>
      <c r="J16" s="61"/>
      <c r="K16" s="61"/>
      <c r="L16" s="61"/>
      <c r="M16" s="61"/>
      <c r="N16" s="61"/>
      <c r="O16" s="61"/>
      <c r="P16" s="61"/>
    </row>
    <row r="17" ht="24" customHeight="1"/>
    <row r="18" spans="2:16" ht="33" customHeight="1">
      <c r="B18" s="53"/>
      <c r="C18" s="53"/>
      <c r="D18" s="53"/>
      <c r="E18" s="53"/>
      <c r="F18" s="53"/>
      <c r="G18" s="53"/>
      <c r="H18" s="53"/>
      <c r="I18" s="53"/>
      <c r="J18" s="53"/>
      <c r="K18" s="53"/>
      <c r="L18" s="53"/>
      <c r="M18" s="53"/>
      <c r="N18" s="53"/>
      <c r="O18" s="53"/>
      <c r="P18" s="53"/>
    </row>
    <row r="19" ht="24" customHeight="1"/>
    <row r="20" spans="2:16" s="4" customFormat="1" ht="72" customHeight="1">
      <c r="B20" s="54" t="s">
        <v>19</v>
      </c>
      <c r="C20" s="54"/>
      <c r="D20" s="54"/>
      <c r="E20" s="54"/>
      <c r="F20" s="54"/>
      <c r="G20" s="54"/>
      <c r="H20" s="54"/>
      <c r="I20" s="5"/>
      <c r="J20" s="54" t="s">
        <v>19</v>
      </c>
      <c r="K20" s="54"/>
      <c r="L20" s="54"/>
      <c r="M20" s="54"/>
      <c r="N20" s="54"/>
      <c r="O20" s="54"/>
      <c r="P20" s="54"/>
    </row>
    <row r="21" spans="2:15" ht="28.5" customHeight="1">
      <c r="B21" s="4" t="s">
        <v>8</v>
      </c>
      <c r="D21" s="6"/>
      <c r="E21" s="6"/>
      <c r="F21" s="6"/>
      <c r="G21" s="6"/>
      <c r="H21" s="6"/>
      <c r="J21" s="4" t="s">
        <v>8</v>
      </c>
      <c r="L21" s="6"/>
      <c r="M21" s="6"/>
      <c r="N21" s="6"/>
      <c r="O21" s="6"/>
    </row>
    <row r="22" spans="2:10" ht="42" customHeight="1">
      <c r="B22" s="4" t="s">
        <v>9</v>
      </c>
      <c r="J22" s="4" t="s">
        <v>9</v>
      </c>
    </row>
    <row r="24" spans="1:18" s="16" customFormat="1" ht="110.25" customHeight="1">
      <c r="A24" s="46" t="s">
        <v>26</v>
      </c>
      <c r="B24" s="47"/>
      <c r="C24" s="47"/>
      <c r="D24" s="47"/>
      <c r="E24" s="47"/>
      <c r="F24" s="47"/>
      <c r="G24" s="47"/>
      <c r="H24" s="47"/>
      <c r="I24" s="47"/>
      <c r="J24" s="47"/>
      <c r="K24" s="47"/>
      <c r="L24" s="47"/>
      <c r="M24" s="47"/>
      <c r="N24" s="47"/>
      <c r="O24" s="47"/>
      <c r="P24" s="47"/>
      <c r="Q24" s="47"/>
      <c r="R24" s="48"/>
    </row>
    <row r="25" spans="2:10" s="20" customFormat="1" ht="18.75">
      <c r="B25" s="39" t="s">
        <v>24</v>
      </c>
      <c r="J25" s="39" t="s">
        <v>25</v>
      </c>
    </row>
  </sheetData>
  <sheetProtection/>
  <mergeCells count="56">
    <mergeCell ref="J7:L7"/>
    <mergeCell ref="M7:P7"/>
    <mergeCell ref="B1:P1"/>
    <mergeCell ref="B3:P3"/>
    <mergeCell ref="C6:E6"/>
    <mergeCell ref="B7:D7"/>
    <mergeCell ref="E7:H7"/>
    <mergeCell ref="G5:H5"/>
    <mergeCell ref="N5:P5"/>
    <mergeCell ref="R9:R10"/>
    <mergeCell ref="A11:A12"/>
    <mergeCell ref="C11:C12"/>
    <mergeCell ref="D11:D12"/>
    <mergeCell ref="E11:E12"/>
    <mergeCell ref="F11:F12"/>
    <mergeCell ref="G11:G12"/>
    <mergeCell ref="H11:H12"/>
    <mergeCell ref="K9:K10"/>
    <mergeCell ref="L9:L10"/>
    <mergeCell ref="M11:M12"/>
    <mergeCell ref="N11:N12"/>
    <mergeCell ref="O9:O10"/>
    <mergeCell ref="P9:P10"/>
    <mergeCell ref="M9:M10"/>
    <mergeCell ref="N9:N10"/>
    <mergeCell ref="O11:O12"/>
    <mergeCell ref="P11:P12"/>
    <mergeCell ref="R11:R12"/>
    <mergeCell ref="A13:A14"/>
    <mergeCell ref="C13:C14"/>
    <mergeCell ref="D13:D14"/>
    <mergeCell ref="E13:E14"/>
    <mergeCell ref="F13:F14"/>
    <mergeCell ref="G13:G14"/>
    <mergeCell ref="H13:H14"/>
    <mergeCell ref="K11:K12"/>
    <mergeCell ref="L11:L12"/>
    <mergeCell ref="J20:P20"/>
    <mergeCell ref="O13:O14"/>
    <mergeCell ref="P13:P14"/>
    <mergeCell ref="R13:R14"/>
    <mergeCell ref="B16:P16"/>
    <mergeCell ref="K13:K14"/>
    <mergeCell ref="L13:L14"/>
    <mergeCell ref="M13:M14"/>
    <mergeCell ref="N13:N14"/>
    <mergeCell ref="F9:F10"/>
    <mergeCell ref="G9:G10"/>
    <mergeCell ref="H9:H10"/>
    <mergeCell ref="A24:R24"/>
    <mergeCell ref="A9:A10"/>
    <mergeCell ref="C9:C10"/>
    <mergeCell ref="D9:D10"/>
    <mergeCell ref="E9:E10"/>
    <mergeCell ref="B18:P18"/>
    <mergeCell ref="B20:H20"/>
  </mergeCells>
  <hyperlinks>
    <hyperlink ref="B25" r:id="rId1" display="site de saisie LIBRE"/>
    <hyperlink ref="J25" r:id="rId2" display="site de saisie 1 bande"/>
  </hyperlinks>
  <printOptions/>
  <pageMargins left="0.787401575" right="0.787401575" top="0.984251969" bottom="0.984251969" header="0.4921259845" footer="0.4921259845"/>
  <pageSetup fitToHeight="1" fitToWidth="1" horizontalDpi="600" verticalDpi="600" orientation="landscape" paperSize="9" scale="51"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R24"/>
  <sheetViews>
    <sheetView showGridLines="0" zoomScale="60" zoomScaleNormal="60" zoomScalePageLayoutView="0" workbookViewId="0" topLeftCell="A1">
      <selection activeCell="N5" sqref="N5:P5"/>
    </sheetView>
  </sheetViews>
  <sheetFormatPr defaultColWidth="11.421875" defaultRowHeight="12.75"/>
  <cols>
    <col min="1" max="1" width="21.421875" style="1" customWidth="1"/>
    <col min="2" max="2" width="34.421875" style="1" customWidth="1"/>
    <col min="3" max="3" width="13.28125" style="1" bestFit="1" customWidth="1"/>
    <col min="4" max="5" width="11.421875" style="1" customWidth="1"/>
    <col min="6" max="6" width="12.7109375" style="1" bestFit="1" customWidth="1"/>
    <col min="7" max="7" width="11.421875" style="1" customWidth="1"/>
    <col min="8" max="8" width="13.8515625" style="1" customWidth="1"/>
    <col min="9" max="9" width="2.00390625" style="1" customWidth="1"/>
    <col min="10" max="10" width="34.421875" style="1" customWidth="1"/>
    <col min="11" max="11" width="11.57421875" style="1" bestFit="1" customWidth="1"/>
    <col min="12" max="13" width="11.421875" style="1" customWidth="1"/>
    <col min="14" max="14" width="12.7109375" style="1" bestFit="1" customWidth="1"/>
    <col min="15" max="15" width="11.421875" style="1" customWidth="1"/>
    <col min="16" max="16" width="13.7109375" style="1" customWidth="1"/>
    <col min="17" max="17" width="3.140625" style="1" customWidth="1"/>
    <col min="18" max="19" width="12.7109375" style="1" customWidth="1"/>
    <col min="20" max="16384" width="11.421875" style="1" customWidth="1"/>
  </cols>
  <sheetData>
    <row r="1" spans="2:16" s="7" customFormat="1" ht="52.5" customHeight="1">
      <c r="B1" s="79" t="str">
        <f>ALLER!B1</f>
        <v>FEDERATION FRANCAISE DE BILLARD                        LIGUE DU NORD - PAS DE CALAIS</v>
      </c>
      <c r="C1" s="79"/>
      <c r="D1" s="79"/>
      <c r="E1" s="79"/>
      <c r="F1" s="79"/>
      <c r="G1" s="79"/>
      <c r="H1" s="79"/>
      <c r="I1" s="79"/>
      <c r="J1" s="79"/>
      <c r="K1" s="79"/>
      <c r="L1" s="79"/>
      <c r="M1" s="79"/>
      <c r="N1" s="79"/>
      <c r="O1" s="79"/>
      <c r="P1" s="79"/>
    </row>
    <row r="2" ht="13.5"/>
    <row r="3" spans="2:16" ht="61.5" customHeight="1">
      <c r="B3" s="80" t="s">
        <v>20</v>
      </c>
      <c r="C3" s="81"/>
      <c r="D3" s="81"/>
      <c r="E3" s="81"/>
      <c r="F3" s="81"/>
      <c r="G3" s="81"/>
      <c r="H3" s="81"/>
      <c r="I3" s="81"/>
      <c r="J3" s="81"/>
      <c r="K3" s="81"/>
      <c r="L3" s="81"/>
      <c r="M3" s="81"/>
      <c r="N3" s="81"/>
      <c r="O3" s="81"/>
      <c r="P3" s="82"/>
    </row>
    <row r="4" ht="14.25" thickBot="1"/>
    <row r="5" spans="2:16" s="8" customFormat="1" ht="51" customHeight="1" thickBot="1">
      <c r="B5" s="9"/>
      <c r="C5" s="10"/>
      <c r="D5" s="11"/>
      <c r="G5" s="84" t="s">
        <v>0</v>
      </c>
      <c r="H5" s="84"/>
      <c r="J5" s="38"/>
      <c r="N5" s="85" t="s">
        <v>23</v>
      </c>
      <c r="O5" s="86"/>
      <c r="P5" s="87"/>
    </row>
    <row r="6" spans="3:5" ht="41.25" customHeight="1" thickBot="1">
      <c r="C6" s="83"/>
      <c r="D6" s="83"/>
      <c r="E6" s="83"/>
    </row>
    <row r="7" spans="2:16" s="18" customFormat="1" ht="36" customHeight="1" thickBot="1" thickTop="1">
      <c r="B7" s="75" t="s">
        <v>13</v>
      </c>
      <c r="C7" s="76"/>
      <c r="D7" s="76"/>
      <c r="E7" s="77"/>
      <c r="F7" s="77"/>
      <c r="G7" s="77"/>
      <c r="H7" s="78"/>
      <c r="I7" s="17"/>
      <c r="J7" s="75" t="s">
        <v>14</v>
      </c>
      <c r="K7" s="76"/>
      <c r="L7" s="76"/>
      <c r="M7" s="77"/>
      <c r="N7" s="77"/>
      <c r="O7" s="77"/>
      <c r="P7" s="78"/>
    </row>
    <row r="8" spans="1:18" s="15" customFormat="1" ht="46.5" customHeight="1" thickBot="1" thickTop="1">
      <c r="A8" s="25" t="s">
        <v>15</v>
      </c>
      <c r="B8" s="12" t="s">
        <v>11</v>
      </c>
      <c r="C8" s="13" t="s">
        <v>1</v>
      </c>
      <c r="D8" s="13" t="s">
        <v>2</v>
      </c>
      <c r="E8" s="13" t="s">
        <v>3</v>
      </c>
      <c r="F8" s="13" t="s">
        <v>4</v>
      </c>
      <c r="G8" s="13" t="s">
        <v>5</v>
      </c>
      <c r="H8" s="14" t="s">
        <v>6</v>
      </c>
      <c r="I8" s="26"/>
      <c r="J8" s="12" t="s">
        <v>12</v>
      </c>
      <c r="K8" s="13" t="s">
        <v>1</v>
      </c>
      <c r="L8" s="13" t="s">
        <v>2</v>
      </c>
      <c r="M8" s="13" t="s">
        <v>3</v>
      </c>
      <c r="N8" s="13" t="s">
        <v>4</v>
      </c>
      <c r="O8" s="13" t="s">
        <v>5</v>
      </c>
      <c r="P8" s="14" t="s">
        <v>6</v>
      </c>
      <c r="R8" s="27" t="s">
        <v>10</v>
      </c>
    </row>
    <row r="9" spans="1:18" s="3" customFormat="1" ht="29.25" customHeight="1" thickTop="1">
      <c r="A9" s="49" t="s">
        <v>18</v>
      </c>
      <c r="B9" s="28"/>
      <c r="C9" s="51">
        <v>100</v>
      </c>
      <c r="D9" s="42"/>
      <c r="E9" s="42"/>
      <c r="F9" s="40">
        <f>IF(E9="","",D9/E9)</f>
      </c>
      <c r="G9" s="42"/>
      <c r="H9" s="44">
        <f>IF(E9="","",IF(D9&lt;L9,0,IF(D9&gt;L9,2,1)))</f>
      </c>
      <c r="I9" s="29"/>
      <c r="J9" s="28"/>
      <c r="K9" s="51">
        <v>100</v>
      </c>
      <c r="L9" s="42"/>
      <c r="M9" s="72">
        <f>IF(E9="","",E9)</f>
      </c>
      <c r="N9" s="73">
        <f>IF(M9="","",L9/M9)</f>
      </c>
      <c r="O9" s="42"/>
      <c r="P9" s="44">
        <f>IF(H9="","",2-H9)</f>
      </c>
      <c r="R9" s="74">
        <v>2.8</v>
      </c>
    </row>
    <row r="10" spans="1:18" s="3" customFormat="1" ht="20.25" customHeight="1">
      <c r="A10" s="50"/>
      <c r="B10" s="30"/>
      <c r="C10" s="52"/>
      <c r="D10" s="43"/>
      <c r="E10" s="43"/>
      <c r="F10" s="41"/>
      <c r="G10" s="43"/>
      <c r="H10" s="45"/>
      <c r="I10" s="31"/>
      <c r="J10" s="30"/>
      <c r="K10" s="52"/>
      <c r="L10" s="43"/>
      <c r="M10" s="70"/>
      <c r="N10" s="71"/>
      <c r="O10" s="43"/>
      <c r="P10" s="45"/>
      <c r="R10" s="68"/>
    </row>
    <row r="11" spans="1:18" s="3" customFormat="1" ht="29.25" customHeight="1">
      <c r="A11" s="50" t="s">
        <v>18</v>
      </c>
      <c r="B11" s="32"/>
      <c r="C11" s="62">
        <v>80</v>
      </c>
      <c r="D11" s="55"/>
      <c r="E11" s="55"/>
      <c r="F11" s="66">
        <f>IF(E11="","",D11/E11)</f>
      </c>
      <c r="G11" s="55"/>
      <c r="H11" s="57">
        <f>IF(E11="","",IF(D11&lt;L11,0,IF(D11&gt;L11,2,1)))</f>
      </c>
      <c r="I11" s="33"/>
      <c r="J11" s="32"/>
      <c r="K11" s="62">
        <v>80</v>
      </c>
      <c r="L11" s="55"/>
      <c r="M11" s="64">
        <f>IF(E11="","",E11)</f>
      </c>
      <c r="N11" s="66">
        <f>IF(M11="","",L11/M11)</f>
      </c>
      <c r="O11" s="55"/>
      <c r="P11" s="57">
        <f>IF(H11="","",2-H11)</f>
      </c>
      <c r="R11" s="59">
        <v>2.8</v>
      </c>
    </row>
    <row r="12" spans="1:18" s="3" customFormat="1" ht="20.25" customHeight="1">
      <c r="A12" s="50"/>
      <c r="B12" s="30"/>
      <c r="C12" s="52"/>
      <c r="D12" s="43"/>
      <c r="E12" s="43"/>
      <c r="F12" s="71"/>
      <c r="G12" s="43"/>
      <c r="H12" s="45"/>
      <c r="I12" s="31"/>
      <c r="J12" s="30"/>
      <c r="K12" s="52"/>
      <c r="L12" s="43"/>
      <c r="M12" s="70"/>
      <c r="N12" s="71"/>
      <c r="O12" s="43"/>
      <c r="P12" s="45"/>
      <c r="R12" s="68"/>
    </row>
    <row r="13" spans="1:18" s="3" customFormat="1" ht="29.25" customHeight="1">
      <c r="A13" s="50" t="s">
        <v>16</v>
      </c>
      <c r="B13" s="32"/>
      <c r="C13" s="62">
        <v>50</v>
      </c>
      <c r="D13" s="55"/>
      <c r="E13" s="55"/>
      <c r="F13" s="66">
        <f>IF(E13="","",D13/E13)</f>
      </c>
      <c r="G13" s="55"/>
      <c r="H13" s="57">
        <f>IF(E13="","",IF(D13&lt;L13,0,IF(D13&gt;L13,2,1)))</f>
      </c>
      <c r="I13" s="33"/>
      <c r="J13" s="32"/>
      <c r="K13" s="62">
        <v>50</v>
      </c>
      <c r="L13" s="55"/>
      <c r="M13" s="64">
        <f>IF(E13="","",E13)</f>
      </c>
      <c r="N13" s="66">
        <f>IF(M13="","",L13/M13)</f>
      </c>
      <c r="O13" s="55"/>
      <c r="P13" s="57">
        <f>IF(H13="","",2-H13)</f>
      </c>
      <c r="R13" s="59">
        <v>2.8</v>
      </c>
    </row>
    <row r="14" spans="1:18" s="3" customFormat="1" ht="20.25" customHeight="1" thickBot="1">
      <c r="A14" s="69"/>
      <c r="B14" s="34"/>
      <c r="C14" s="63"/>
      <c r="D14" s="56"/>
      <c r="E14" s="56"/>
      <c r="F14" s="67"/>
      <c r="G14" s="56"/>
      <c r="H14" s="58"/>
      <c r="I14" s="35"/>
      <c r="J14" s="34"/>
      <c r="K14" s="63"/>
      <c r="L14" s="56"/>
      <c r="M14" s="65"/>
      <c r="N14" s="67"/>
      <c r="O14" s="56"/>
      <c r="P14" s="58"/>
      <c r="R14" s="60"/>
    </row>
    <row r="15" spans="2:16" s="20" customFormat="1" ht="50.25" customHeight="1" thickBot="1" thickTop="1">
      <c r="B15" s="19" t="s">
        <v>7</v>
      </c>
      <c r="C15" s="37">
        <f>(D9/C9)+(D11/C11)+(D13/C13)</f>
        <v>0</v>
      </c>
      <c r="D15" s="23">
        <f>SUM(D9:D13)</f>
        <v>0</v>
      </c>
      <c r="E15" s="23">
        <f>SUM(E9:E13)</f>
        <v>0</v>
      </c>
      <c r="F15" s="24">
        <f>IF(E15=0,"",D15/E15)</f>
      </c>
      <c r="G15" s="22"/>
      <c r="H15" s="21">
        <f>SUM(H9:H13)</f>
        <v>0</v>
      </c>
      <c r="I15" s="36"/>
      <c r="J15" s="19" t="s">
        <v>7</v>
      </c>
      <c r="K15" s="37">
        <f>(L9/K9)+(L11/K11)+(L13/K13)</f>
        <v>0</v>
      </c>
      <c r="L15" s="23">
        <f>SUM(L9:L13)</f>
        <v>0</v>
      </c>
      <c r="M15" s="23">
        <f>SUM(M9:M13)</f>
        <v>0</v>
      </c>
      <c r="N15" s="24">
        <f>IF(M15=0,"",L15/M15)</f>
      </c>
      <c r="O15" s="22"/>
      <c r="P15" s="21">
        <f>SUM(P9:P13)</f>
        <v>0</v>
      </c>
    </row>
    <row r="16" spans="2:16" s="2" customFormat="1" ht="24" customHeight="1" thickTop="1">
      <c r="B16" s="61" t="s">
        <v>17</v>
      </c>
      <c r="C16" s="61"/>
      <c r="D16" s="61"/>
      <c r="E16" s="61"/>
      <c r="F16" s="61"/>
      <c r="G16" s="61"/>
      <c r="H16" s="61"/>
      <c r="I16" s="61"/>
      <c r="J16" s="61"/>
      <c r="K16" s="61"/>
      <c r="L16" s="61"/>
      <c r="M16" s="61"/>
      <c r="N16" s="61"/>
      <c r="O16" s="61"/>
      <c r="P16" s="61"/>
    </row>
    <row r="17" ht="24" customHeight="1"/>
    <row r="18" spans="2:16" ht="33" customHeight="1">
      <c r="B18" s="53"/>
      <c r="C18" s="53"/>
      <c r="D18" s="53"/>
      <c r="E18" s="53"/>
      <c r="F18" s="53"/>
      <c r="G18" s="53"/>
      <c r="H18" s="53"/>
      <c r="I18" s="53"/>
      <c r="J18" s="53"/>
      <c r="K18" s="53"/>
      <c r="L18" s="53"/>
      <c r="M18" s="53"/>
      <c r="N18" s="53"/>
      <c r="O18" s="53"/>
      <c r="P18" s="53"/>
    </row>
    <row r="19" ht="24" customHeight="1"/>
    <row r="20" spans="2:16" s="4" customFormat="1" ht="72" customHeight="1">
      <c r="B20" s="54" t="s">
        <v>19</v>
      </c>
      <c r="C20" s="54"/>
      <c r="D20" s="54"/>
      <c r="E20" s="54"/>
      <c r="F20" s="54"/>
      <c r="G20" s="54"/>
      <c r="H20" s="54"/>
      <c r="I20" s="5"/>
      <c r="J20" s="54" t="s">
        <v>19</v>
      </c>
      <c r="K20" s="54"/>
      <c r="L20" s="54"/>
      <c r="M20" s="54"/>
      <c r="N20" s="54"/>
      <c r="O20" s="54"/>
      <c r="P20" s="54"/>
    </row>
    <row r="21" spans="2:15" ht="28.5" customHeight="1">
      <c r="B21" s="4" t="s">
        <v>8</v>
      </c>
      <c r="D21" s="6"/>
      <c r="E21" s="6"/>
      <c r="F21" s="6"/>
      <c r="G21" s="6"/>
      <c r="H21" s="6"/>
      <c r="J21" s="4" t="s">
        <v>8</v>
      </c>
      <c r="L21" s="6"/>
      <c r="M21" s="6"/>
      <c r="N21" s="6"/>
      <c r="O21" s="6"/>
    </row>
    <row r="22" spans="2:10" ht="42" customHeight="1">
      <c r="B22" s="4" t="s">
        <v>9</v>
      </c>
      <c r="J22" s="4" t="s">
        <v>9</v>
      </c>
    </row>
    <row r="24" spans="1:18" s="16" customFormat="1" ht="107.25" customHeight="1">
      <c r="A24" s="46" t="str">
        <f>ALLER!A24</f>
        <v>Résultats à envoyer dans les 24 heures à Christian DELATTRE           par mail delattre.christian@numericable.fr
François HENTZ  &lt;===&gt;  fh62420bm@numericable.fr
ainsi qu'également au responsable fédéral, et au secrétariat de la FFB dans les 48 heures.
L’équipe qui accueille est chargée de saisir les résultats de la rencontre, dans les 24 heures, sur les sites « FFB Sportif » concernés : LIBRE et 1 BANDE "Par équipe"</v>
      </c>
      <c r="B24" s="47"/>
      <c r="C24" s="47"/>
      <c r="D24" s="47"/>
      <c r="E24" s="47"/>
      <c r="F24" s="47"/>
      <c r="G24" s="47"/>
      <c r="H24" s="47"/>
      <c r="I24" s="47"/>
      <c r="J24" s="47"/>
      <c r="K24" s="47"/>
      <c r="L24" s="47"/>
      <c r="M24" s="47"/>
      <c r="N24" s="47"/>
      <c r="O24" s="47"/>
      <c r="P24" s="47"/>
      <c r="Q24" s="47"/>
      <c r="R24" s="48"/>
    </row>
  </sheetData>
  <sheetProtection/>
  <mergeCells count="56">
    <mergeCell ref="E9:E10"/>
    <mergeCell ref="B18:P18"/>
    <mergeCell ref="B20:H20"/>
    <mergeCell ref="J20:P20"/>
    <mergeCell ref="A24:R24"/>
    <mergeCell ref="F9:F10"/>
    <mergeCell ref="G9:G10"/>
    <mergeCell ref="H9:H10"/>
    <mergeCell ref="A9:A10"/>
    <mergeCell ref="C9:C10"/>
    <mergeCell ref="D9:D10"/>
    <mergeCell ref="G13:G14"/>
    <mergeCell ref="H13:H14"/>
    <mergeCell ref="O13:O14"/>
    <mergeCell ref="P13:P14"/>
    <mergeCell ref="R13:R14"/>
    <mergeCell ref="R11:R12"/>
    <mergeCell ref="G11:G12"/>
    <mergeCell ref="H11:H12"/>
    <mergeCell ref="K11:K12"/>
    <mergeCell ref="B16:P16"/>
    <mergeCell ref="K13:K14"/>
    <mergeCell ref="L13:L14"/>
    <mergeCell ref="M13:M14"/>
    <mergeCell ref="N13:N14"/>
    <mergeCell ref="M11:M12"/>
    <mergeCell ref="N11:N12"/>
    <mergeCell ref="O11:O12"/>
    <mergeCell ref="P11:P12"/>
    <mergeCell ref="F11:F12"/>
    <mergeCell ref="A13:A14"/>
    <mergeCell ref="C13:C14"/>
    <mergeCell ref="D13:D14"/>
    <mergeCell ref="E13:E14"/>
    <mergeCell ref="F13:F14"/>
    <mergeCell ref="R9:R10"/>
    <mergeCell ref="A11:A12"/>
    <mergeCell ref="C11:C12"/>
    <mergeCell ref="D11:D12"/>
    <mergeCell ref="E11:E12"/>
    <mergeCell ref="L11:L12"/>
    <mergeCell ref="K9:K10"/>
    <mergeCell ref="L9:L10"/>
    <mergeCell ref="M9:M10"/>
    <mergeCell ref="N9:N10"/>
    <mergeCell ref="O9:O10"/>
    <mergeCell ref="P9:P10"/>
    <mergeCell ref="J7:L7"/>
    <mergeCell ref="M7:P7"/>
    <mergeCell ref="B1:P1"/>
    <mergeCell ref="B3:P3"/>
    <mergeCell ref="C6:E6"/>
    <mergeCell ref="B7:D7"/>
    <mergeCell ref="E7:H7"/>
    <mergeCell ref="G5:H5"/>
    <mergeCell ref="N5:P5"/>
  </mergeCells>
  <printOptions/>
  <pageMargins left="0.787401575" right="0.787401575" top="0.984251969" bottom="0.984251969" header="0.4921259845" footer="0.4921259845"/>
  <pageSetup fitToHeight="1" fitToWidth="1" horizontalDpi="600" verticalDpi="6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Packard Bell NEC, Inc.</dc:creator>
  <cp:keywords/>
  <dc:description/>
  <cp:lastModifiedBy>SERGE</cp:lastModifiedBy>
  <cp:lastPrinted>2012-01-10T10:49:31Z</cp:lastPrinted>
  <dcterms:created xsi:type="dcterms:W3CDTF">2000-12-02T20:13:56Z</dcterms:created>
  <dcterms:modified xsi:type="dcterms:W3CDTF">2012-01-12T20:24:00Z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