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5208" windowWidth="15576" windowHeight="8328" activeTab="0"/>
  </bookViews>
  <sheets>
    <sheet name="CH4 15" sheetId="1" r:id="rId1"/>
    <sheet name="Feuil1" sheetId="2" r:id="rId2"/>
    <sheet name="Feuil2" sheetId="3" r:id="rId3"/>
  </sheets>
  <definedNames/>
  <calcPr fullCalcOnLoad="1"/>
</workbook>
</file>

<file path=xl/sharedStrings.xml><?xml version="1.0" encoding="utf-8"?>
<sst xmlns="http://schemas.openxmlformats.org/spreadsheetml/2006/main" count="53" uniqueCount="32">
  <si>
    <t>JOUEUR</t>
  </si>
  <si>
    <t>pts</t>
  </si>
  <si>
    <t>rep</t>
  </si>
  <si>
    <t>moy</t>
  </si>
  <si>
    <t>Clst</t>
  </si>
  <si>
    <t>TOTAUX</t>
  </si>
  <si>
    <t>T3</t>
  </si>
  <si>
    <t>pts clst</t>
  </si>
  <si>
    <r>
      <t>pts</t>
    </r>
    <r>
      <rPr>
        <b/>
        <sz val="7"/>
        <rFont val="Arial"/>
        <family val="2"/>
      </rPr>
      <t xml:space="preserve"> match</t>
    </r>
  </si>
  <si>
    <t>Club</t>
  </si>
  <si>
    <t>licence</t>
  </si>
  <si>
    <t>BFVA</t>
  </si>
  <si>
    <t>GUILLUY Jean René</t>
  </si>
  <si>
    <t>146929F</t>
  </si>
  <si>
    <t>Finale</t>
  </si>
  <si>
    <t>clst</t>
  </si>
  <si>
    <t>CAUWELIER Julien</t>
  </si>
  <si>
    <t>WALCZAK Jeremy</t>
  </si>
  <si>
    <t>149046G</t>
  </si>
  <si>
    <t>549520X</t>
  </si>
  <si>
    <t>DENAIN</t>
  </si>
  <si>
    <t>série</t>
  </si>
  <si>
    <t>ALAVOINE Nolan</t>
  </si>
  <si>
    <t>ALAVOINE Moam</t>
  </si>
  <si>
    <t>RONCHIN</t>
  </si>
  <si>
    <t>WINIAR BAERH Erwan</t>
  </si>
  <si>
    <t>153798X</t>
  </si>
  <si>
    <t>153357S</t>
  </si>
  <si>
    <t>153799Y</t>
  </si>
  <si>
    <t xml:space="preserve">T2    </t>
  </si>
  <si>
    <t>4 BILLES CD59  2015</t>
  </si>
  <si>
    <r>
      <t>T1</t>
    </r>
    <r>
      <rPr>
        <b/>
        <sz val="11"/>
        <rFont val="Arial"/>
        <family val="2"/>
      </rPr>
      <t xml:space="preserve">  BFVA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</si>
</sst>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\ &quot;€&quot;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2060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b/>
      <sz val="18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" fontId="52" fillId="0" borderId="27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 wrapText="1"/>
    </xf>
    <xf numFmtId="1" fontId="52" fillId="0" borderId="18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2" fontId="54" fillId="35" borderId="11" xfId="0" applyNumberFormat="1" applyFont="1" applyFill="1" applyBorder="1" applyAlignment="1">
      <alignment horizontal="center" vertical="center" wrapText="1"/>
    </xf>
    <xf numFmtId="1" fontId="54" fillId="35" borderId="18" xfId="0" applyNumberFormat="1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55" fillId="35" borderId="31" xfId="0" applyFont="1" applyFill="1" applyBorder="1" applyAlignment="1">
      <alignment horizontal="center" vertical="center" wrapText="1"/>
    </xf>
    <xf numFmtId="0" fontId="55" fillId="35" borderId="32" xfId="0" applyFont="1" applyFill="1" applyBorder="1" applyAlignment="1">
      <alignment horizontal="center" vertical="center" wrapText="1"/>
    </xf>
    <xf numFmtId="0" fontId="55" fillId="35" borderId="33" xfId="0" applyFont="1" applyFill="1" applyBorder="1" applyAlignment="1">
      <alignment horizontal="center" vertical="center" wrapText="1"/>
    </xf>
    <xf numFmtId="0" fontId="55" fillId="35" borderId="34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14</xdr:row>
      <xdr:rowOff>142875</xdr:rowOff>
    </xdr:from>
    <xdr:to>
      <xdr:col>29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71825"/>
          <a:ext cx="5876925" cy="3552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showZeros="0" tabSelected="1"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AK14" sqref="AK14"/>
    </sheetView>
  </sheetViews>
  <sheetFormatPr defaultColWidth="11.421875" defaultRowHeight="12.75"/>
  <cols>
    <col min="1" max="1" width="15.00390625" style="3" customWidth="1"/>
    <col min="2" max="2" width="8.8515625" style="3" customWidth="1"/>
    <col min="3" max="3" width="13.28125" style="3" customWidth="1"/>
    <col min="4" max="6" width="4.57421875" style="1" customWidth="1"/>
    <col min="7" max="7" width="5.57421875" style="16" customWidth="1"/>
    <col min="8" max="8" width="4.57421875" style="5" customWidth="1"/>
    <col min="9" max="11" width="4.57421875" style="0" hidden="1" customWidth="1"/>
    <col min="12" max="12" width="5.57421875" style="17" hidden="1" customWidth="1"/>
    <col min="13" max="13" width="4.57421875" style="3" hidden="1" customWidth="1"/>
    <col min="14" max="16" width="4.57421875" style="0" hidden="1" customWidth="1"/>
    <col min="17" max="17" width="5.57421875" style="17" hidden="1" customWidth="1"/>
    <col min="18" max="18" width="3.8515625" style="3" hidden="1" customWidth="1"/>
    <col min="19" max="19" width="4.57421875" style="0" hidden="1" customWidth="1"/>
    <col min="20" max="20" width="4.140625" style="0" hidden="1" customWidth="1"/>
    <col min="21" max="21" width="4.8515625" style="43" hidden="1" customWidth="1"/>
    <col min="22" max="22" width="5.57421875" style="44" hidden="1" customWidth="1"/>
    <col min="23" max="23" width="7.140625" style="45" hidden="1" customWidth="1"/>
    <col min="24" max="24" width="4.421875" style="0" bestFit="1" customWidth="1"/>
    <col min="25" max="26" width="4.57421875" style="0" customWidth="1"/>
    <col min="27" max="27" width="4.57421875" style="17" customWidth="1"/>
    <col min="28" max="29" width="4.57421875" style="3" customWidth="1"/>
    <col min="30" max="30" width="2.00390625" style="0" customWidth="1"/>
    <col min="31" max="37" width="4.7109375" style="0" customWidth="1"/>
  </cols>
  <sheetData>
    <row r="1" spans="1:29" s="3" customFormat="1" ht="24.75" customHeight="1">
      <c r="A1" s="60" t="s">
        <v>30</v>
      </c>
      <c r="B1" s="61"/>
      <c r="C1" s="62"/>
      <c r="D1" s="63" t="s">
        <v>31</v>
      </c>
      <c r="E1" s="64"/>
      <c r="F1" s="64"/>
      <c r="G1" s="65"/>
      <c r="H1" s="66"/>
      <c r="I1" s="63" t="s">
        <v>29</v>
      </c>
      <c r="J1" s="64"/>
      <c r="K1" s="64"/>
      <c r="L1" s="65"/>
      <c r="M1" s="66"/>
      <c r="N1" s="63" t="s">
        <v>6</v>
      </c>
      <c r="O1" s="64"/>
      <c r="P1" s="64"/>
      <c r="Q1" s="65"/>
      <c r="R1" s="66"/>
      <c r="S1" s="67" t="s">
        <v>14</v>
      </c>
      <c r="T1" s="68"/>
      <c r="U1" s="68"/>
      <c r="V1" s="69"/>
      <c r="W1" s="70"/>
      <c r="X1" s="71" t="s">
        <v>5</v>
      </c>
      <c r="Y1" s="72"/>
      <c r="Z1" s="72"/>
      <c r="AA1" s="73"/>
      <c r="AB1" s="73"/>
      <c r="AC1" s="74"/>
    </row>
    <row r="2" spans="1:29" ht="24.75" customHeight="1">
      <c r="A2" s="29" t="s">
        <v>0</v>
      </c>
      <c r="B2" s="30" t="s">
        <v>10</v>
      </c>
      <c r="C2" s="31" t="s">
        <v>9</v>
      </c>
      <c r="D2" s="32" t="s">
        <v>1</v>
      </c>
      <c r="E2" s="33" t="s">
        <v>2</v>
      </c>
      <c r="F2" s="34" t="s">
        <v>3</v>
      </c>
      <c r="G2" s="35" t="s">
        <v>8</v>
      </c>
      <c r="H2" s="36" t="s">
        <v>7</v>
      </c>
      <c r="I2" s="32" t="s">
        <v>1</v>
      </c>
      <c r="J2" s="33" t="s">
        <v>2</v>
      </c>
      <c r="K2" s="34" t="s">
        <v>3</v>
      </c>
      <c r="L2" s="35" t="s">
        <v>8</v>
      </c>
      <c r="M2" s="36" t="s">
        <v>7</v>
      </c>
      <c r="N2" s="32" t="s">
        <v>1</v>
      </c>
      <c r="O2" s="33" t="s">
        <v>2</v>
      </c>
      <c r="P2" s="34" t="s">
        <v>3</v>
      </c>
      <c r="Q2" s="35" t="s">
        <v>8</v>
      </c>
      <c r="R2" s="36" t="s">
        <v>7</v>
      </c>
      <c r="S2" s="55" t="s">
        <v>1</v>
      </c>
      <c r="T2" s="56" t="s">
        <v>2</v>
      </c>
      <c r="U2" s="57" t="s">
        <v>3</v>
      </c>
      <c r="V2" s="58" t="s">
        <v>21</v>
      </c>
      <c r="W2" s="59" t="s">
        <v>15</v>
      </c>
      <c r="X2" s="32" t="s">
        <v>1</v>
      </c>
      <c r="Y2" s="33" t="s">
        <v>2</v>
      </c>
      <c r="Z2" s="33" t="s">
        <v>3</v>
      </c>
      <c r="AA2" s="35" t="s">
        <v>8</v>
      </c>
      <c r="AB2" s="37" t="s">
        <v>7</v>
      </c>
      <c r="AC2" s="38" t="s">
        <v>4</v>
      </c>
    </row>
    <row r="3" spans="1:29" ht="27" customHeight="1">
      <c r="A3" s="23" t="s">
        <v>22</v>
      </c>
      <c r="B3" s="42" t="s">
        <v>26</v>
      </c>
      <c r="C3" s="18" t="s">
        <v>20</v>
      </c>
      <c r="D3" s="7">
        <v>51</v>
      </c>
      <c r="E3" s="2">
        <v>102</v>
      </c>
      <c r="F3" s="6">
        <f>IF(E3&gt;0,D3/E3,"")</f>
        <v>0.5</v>
      </c>
      <c r="G3" s="14">
        <v>3</v>
      </c>
      <c r="H3" s="8">
        <v>6</v>
      </c>
      <c r="I3" s="7"/>
      <c r="J3" s="2"/>
      <c r="K3" s="6">
        <f>IF(J3&gt;0,I3/J3,"")</f>
      </c>
      <c r="L3" s="14"/>
      <c r="M3" s="8"/>
      <c r="N3" s="7"/>
      <c r="O3" s="2"/>
      <c r="P3" s="6">
        <f aca="true" t="shared" si="0" ref="P3:P13">IF(O3&gt;0,N3/O3,"")</f>
      </c>
      <c r="Q3" s="14"/>
      <c r="R3" s="8"/>
      <c r="S3" s="48"/>
      <c r="T3" s="49"/>
      <c r="U3" s="52">
        <f aca="true" t="shared" si="1" ref="U3:U13">IF(T3&gt;0,S3/T3,"")</f>
      </c>
      <c r="V3" s="53"/>
      <c r="W3" s="54"/>
      <c r="X3" s="24">
        <f>D3+I3+N3+S3</f>
        <v>51</v>
      </c>
      <c r="Y3" s="2">
        <f>E3+J3+O3+T3</f>
        <v>102</v>
      </c>
      <c r="Z3" s="4">
        <f aca="true" t="shared" si="2" ref="Z3:Z9">IF(Y3&gt;0,X3/Y3,"")</f>
        <v>0.5</v>
      </c>
      <c r="AA3" s="40">
        <f aca="true" t="shared" si="3" ref="AA3:AA9">G3+L3+Q3</f>
        <v>3</v>
      </c>
      <c r="AB3" s="25">
        <f aca="true" t="shared" si="4" ref="AB3:AB9">H3+M3+R3</f>
        <v>6</v>
      </c>
      <c r="AC3" s="39">
        <v>6</v>
      </c>
    </row>
    <row r="4" spans="1:29" ht="27" customHeight="1">
      <c r="A4" s="23" t="s">
        <v>23</v>
      </c>
      <c r="B4" s="41" t="s">
        <v>28</v>
      </c>
      <c r="C4" s="18" t="s">
        <v>20</v>
      </c>
      <c r="D4" s="7">
        <v>67</v>
      </c>
      <c r="E4" s="2">
        <v>120</v>
      </c>
      <c r="F4" s="6">
        <f aca="true" t="shared" si="5" ref="F4:F13">IF(E4&gt;0,D4/E4,"")</f>
        <v>0.5583333333333333</v>
      </c>
      <c r="G4" s="14">
        <v>5</v>
      </c>
      <c r="H4" s="8">
        <v>8</v>
      </c>
      <c r="I4" s="7"/>
      <c r="J4" s="2"/>
      <c r="K4" s="6">
        <f aca="true" t="shared" si="6" ref="K4:K13">IF(J4&gt;0,I4/J4,"")</f>
      </c>
      <c r="L4" s="14"/>
      <c r="M4" s="8"/>
      <c r="N4" s="7"/>
      <c r="O4" s="2"/>
      <c r="P4" s="6">
        <f t="shared" si="0"/>
      </c>
      <c r="Q4" s="14"/>
      <c r="R4" s="8"/>
      <c r="S4" s="48"/>
      <c r="T4" s="49"/>
      <c r="U4" s="52">
        <f t="shared" si="1"/>
      </c>
      <c r="V4" s="50"/>
      <c r="W4" s="51"/>
      <c r="X4" s="24">
        <f aca="true" t="shared" si="7" ref="X4:X9">D4+I4+N4+S4</f>
        <v>67</v>
      </c>
      <c r="Y4" s="2">
        <f aca="true" t="shared" si="8" ref="Y4:Y9">E4+J4+O4+T4</f>
        <v>120</v>
      </c>
      <c r="Z4" s="4">
        <f t="shared" si="2"/>
        <v>0.5583333333333333</v>
      </c>
      <c r="AA4" s="40">
        <f t="shared" si="3"/>
        <v>5</v>
      </c>
      <c r="AB4" s="25">
        <f t="shared" si="4"/>
        <v>8</v>
      </c>
      <c r="AC4" s="39">
        <v>4</v>
      </c>
    </row>
    <row r="5" spans="1:29" ht="27" customHeight="1">
      <c r="A5" s="23" t="s">
        <v>16</v>
      </c>
      <c r="B5" s="42" t="s">
        <v>18</v>
      </c>
      <c r="C5" s="18" t="s">
        <v>11</v>
      </c>
      <c r="D5" s="7">
        <v>73</v>
      </c>
      <c r="E5" s="2">
        <v>111</v>
      </c>
      <c r="F5" s="6">
        <f t="shared" si="5"/>
        <v>0.6576576576576577</v>
      </c>
      <c r="G5" s="14">
        <v>7</v>
      </c>
      <c r="H5" s="8">
        <v>10</v>
      </c>
      <c r="I5" s="7"/>
      <c r="J5" s="2"/>
      <c r="K5" s="6">
        <f t="shared" si="6"/>
      </c>
      <c r="L5" s="14"/>
      <c r="M5" s="8"/>
      <c r="N5" s="7"/>
      <c r="O5" s="2"/>
      <c r="P5" s="6">
        <f t="shared" si="0"/>
      </c>
      <c r="Q5" s="14"/>
      <c r="R5" s="8"/>
      <c r="S5" s="48"/>
      <c r="T5" s="49"/>
      <c r="U5" s="52">
        <f t="shared" si="1"/>
      </c>
      <c r="V5" s="50"/>
      <c r="W5" s="51"/>
      <c r="X5" s="24">
        <f t="shared" si="7"/>
        <v>73</v>
      </c>
      <c r="Y5" s="2">
        <f t="shared" si="8"/>
        <v>111</v>
      </c>
      <c r="Z5" s="4">
        <f t="shared" si="2"/>
        <v>0.6576576576576577</v>
      </c>
      <c r="AA5" s="40">
        <f t="shared" si="3"/>
        <v>7</v>
      </c>
      <c r="AB5" s="25">
        <f t="shared" si="4"/>
        <v>10</v>
      </c>
      <c r="AC5" s="39">
        <v>3</v>
      </c>
    </row>
    <row r="6" spans="1:29" ht="27" customHeight="1">
      <c r="A6" s="23" t="s">
        <v>12</v>
      </c>
      <c r="B6" s="22" t="s">
        <v>13</v>
      </c>
      <c r="C6" s="18" t="s">
        <v>11</v>
      </c>
      <c r="D6" s="7">
        <v>90</v>
      </c>
      <c r="E6" s="2">
        <v>98</v>
      </c>
      <c r="F6" s="6">
        <f t="shared" si="5"/>
        <v>0.9183673469387755</v>
      </c>
      <c r="G6" s="14">
        <v>7</v>
      </c>
      <c r="H6" s="8">
        <v>12</v>
      </c>
      <c r="I6" s="7"/>
      <c r="J6" s="2"/>
      <c r="K6" s="6">
        <f t="shared" si="6"/>
      </c>
      <c r="L6" s="14"/>
      <c r="M6" s="8"/>
      <c r="N6" s="7"/>
      <c r="O6" s="2"/>
      <c r="P6" s="6">
        <f t="shared" si="0"/>
      </c>
      <c r="Q6" s="14"/>
      <c r="R6" s="8"/>
      <c r="S6" s="48"/>
      <c r="T6" s="49"/>
      <c r="U6" s="52">
        <f t="shared" si="1"/>
      </c>
      <c r="V6" s="53"/>
      <c r="W6" s="54"/>
      <c r="X6" s="24">
        <f t="shared" si="7"/>
        <v>90</v>
      </c>
      <c r="Y6" s="2">
        <f t="shared" si="8"/>
        <v>98</v>
      </c>
      <c r="Z6" s="4">
        <f t="shared" si="2"/>
        <v>0.9183673469387755</v>
      </c>
      <c r="AA6" s="40">
        <f t="shared" si="3"/>
        <v>7</v>
      </c>
      <c r="AB6" s="25">
        <f t="shared" si="4"/>
        <v>12</v>
      </c>
      <c r="AC6" s="39">
        <v>2</v>
      </c>
    </row>
    <row r="7" spans="1:29" ht="27" customHeight="1">
      <c r="A7" s="23" t="s">
        <v>17</v>
      </c>
      <c r="B7" s="41" t="s">
        <v>19</v>
      </c>
      <c r="C7" s="18" t="s">
        <v>11</v>
      </c>
      <c r="D7" s="7">
        <v>120</v>
      </c>
      <c r="E7" s="2">
        <v>65</v>
      </c>
      <c r="F7" s="6">
        <f t="shared" si="5"/>
        <v>1.8461538461538463</v>
      </c>
      <c r="G7" s="14">
        <v>9</v>
      </c>
      <c r="H7" s="8">
        <v>15</v>
      </c>
      <c r="I7" s="7"/>
      <c r="J7" s="2"/>
      <c r="K7" s="6">
        <f t="shared" si="6"/>
      </c>
      <c r="L7" s="14"/>
      <c r="M7" s="8"/>
      <c r="N7" s="7"/>
      <c r="O7" s="2"/>
      <c r="P7" s="6">
        <f t="shared" si="0"/>
      </c>
      <c r="Q7" s="14"/>
      <c r="R7" s="8"/>
      <c r="S7" s="48"/>
      <c r="T7" s="49"/>
      <c r="U7" s="52">
        <f t="shared" si="1"/>
      </c>
      <c r="V7" s="53"/>
      <c r="W7" s="54"/>
      <c r="X7" s="24">
        <f t="shared" si="7"/>
        <v>120</v>
      </c>
      <c r="Y7" s="2">
        <f t="shared" si="8"/>
        <v>65</v>
      </c>
      <c r="Z7" s="4">
        <f t="shared" si="2"/>
        <v>1.8461538461538463</v>
      </c>
      <c r="AA7" s="40">
        <f t="shared" si="3"/>
        <v>9</v>
      </c>
      <c r="AB7" s="25">
        <f t="shared" si="4"/>
        <v>15</v>
      </c>
      <c r="AC7" s="39">
        <v>1</v>
      </c>
    </row>
    <row r="8" spans="1:29" ht="27" customHeight="1">
      <c r="A8" s="23" t="s">
        <v>25</v>
      </c>
      <c r="B8" s="42" t="s">
        <v>27</v>
      </c>
      <c r="C8" s="18" t="s">
        <v>24</v>
      </c>
      <c r="D8" s="7">
        <v>37</v>
      </c>
      <c r="E8" s="2">
        <v>104</v>
      </c>
      <c r="F8" s="6">
        <f t="shared" si="5"/>
        <v>0.3557692307692308</v>
      </c>
      <c r="G8" s="14">
        <v>5</v>
      </c>
      <c r="H8" s="8">
        <v>7</v>
      </c>
      <c r="I8" s="7"/>
      <c r="J8" s="2"/>
      <c r="K8" s="6">
        <f t="shared" si="6"/>
      </c>
      <c r="L8" s="14"/>
      <c r="M8" s="8"/>
      <c r="N8" s="7"/>
      <c r="O8" s="2"/>
      <c r="P8" s="6">
        <f t="shared" si="0"/>
      </c>
      <c r="Q8" s="14"/>
      <c r="R8" s="8"/>
      <c r="S8" s="48"/>
      <c r="T8" s="49"/>
      <c r="U8" s="52">
        <f t="shared" si="1"/>
      </c>
      <c r="V8" s="53"/>
      <c r="W8" s="54"/>
      <c r="X8" s="24">
        <f t="shared" si="7"/>
        <v>37</v>
      </c>
      <c r="Y8" s="2">
        <f t="shared" si="8"/>
        <v>104</v>
      </c>
      <c r="Z8" s="4">
        <f t="shared" si="2"/>
        <v>0.3557692307692308</v>
      </c>
      <c r="AA8" s="40">
        <f t="shared" si="3"/>
        <v>5</v>
      </c>
      <c r="AB8" s="25">
        <f t="shared" si="4"/>
        <v>7</v>
      </c>
      <c r="AC8" s="39">
        <v>5</v>
      </c>
    </row>
    <row r="9" spans="1:29" ht="27" customHeight="1" hidden="1">
      <c r="A9" s="23"/>
      <c r="B9" s="41"/>
      <c r="C9" s="18"/>
      <c r="D9" s="7"/>
      <c r="E9" s="2"/>
      <c r="F9" s="6">
        <f t="shared" si="5"/>
      </c>
      <c r="G9" s="14"/>
      <c r="H9" s="8"/>
      <c r="I9" s="7"/>
      <c r="J9" s="2"/>
      <c r="K9" s="6">
        <f t="shared" si="6"/>
      </c>
      <c r="L9" s="14"/>
      <c r="M9" s="8"/>
      <c r="N9" s="7"/>
      <c r="O9" s="2"/>
      <c r="P9" s="6">
        <f t="shared" si="0"/>
      </c>
      <c r="Q9" s="14"/>
      <c r="R9" s="8"/>
      <c r="S9" s="7"/>
      <c r="T9" s="2"/>
      <c r="U9" s="52">
        <f t="shared" si="1"/>
      </c>
      <c r="V9" s="14"/>
      <c r="W9" s="46"/>
      <c r="X9" s="24">
        <f t="shared" si="7"/>
        <v>0</v>
      </c>
      <c r="Y9" s="2">
        <f t="shared" si="8"/>
        <v>0</v>
      </c>
      <c r="Z9" s="4">
        <f t="shared" si="2"/>
      </c>
      <c r="AA9" s="40">
        <f t="shared" si="3"/>
        <v>0</v>
      </c>
      <c r="AB9" s="25">
        <f t="shared" si="4"/>
        <v>0</v>
      </c>
      <c r="AC9" s="39"/>
    </row>
    <row r="10" spans="1:29" ht="27" customHeight="1" hidden="1">
      <c r="A10" s="23"/>
      <c r="B10" s="41"/>
      <c r="C10" s="18"/>
      <c r="D10" s="7"/>
      <c r="E10" s="2"/>
      <c r="F10" s="6"/>
      <c r="G10" s="14"/>
      <c r="H10" s="8"/>
      <c r="I10" s="7"/>
      <c r="J10" s="2"/>
      <c r="K10" s="6"/>
      <c r="L10" s="14"/>
      <c r="M10" s="8"/>
      <c r="N10" s="7"/>
      <c r="O10" s="2"/>
      <c r="P10" s="6"/>
      <c r="Q10" s="14"/>
      <c r="R10" s="8"/>
      <c r="S10" s="7"/>
      <c r="T10" s="2"/>
      <c r="U10" s="52"/>
      <c r="V10" s="14"/>
      <c r="W10" s="46"/>
      <c r="X10" s="24">
        <f aca="true" t="shared" si="9" ref="X10:Y14">D10+I10+N10+S10</f>
        <v>0</v>
      </c>
      <c r="Y10" s="2">
        <f t="shared" si="9"/>
        <v>0</v>
      </c>
      <c r="Z10" s="4">
        <f>IF(Y10&gt;0,X10/Y10,"")</f>
      </c>
      <c r="AA10" s="40">
        <f aca="true" t="shared" si="10" ref="AA10:AB13">G10+L10+Q10</f>
        <v>0</v>
      </c>
      <c r="AB10" s="25">
        <f t="shared" si="10"/>
        <v>0</v>
      </c>
      <c r="AC10" s="39"/>
    </row>
    <row r="11" spans="1:29" ht="27" customHeight="1" hidden="1">
      <c r="A11" s="23"/>
      <c r="B11" s="41"/>
      <c r="C11" s="18"/>
      <c r="D11" s="7"/>
      <c r="E11" s="2"/>
      <c r="F11" s="6"/>
      <c r="G11" s="14"/>
      <c r="H11" s="8"/>
      <c r="I11" s="7"/>
      <c r="J11" s="2"/>
      <c r="K11" s="6"/>
      <c r="L11" s="14"/>
      <c r="M11" s="8"/>
      <c r="N11" s="7"/>
      <c r="O11" s="2"/>
      <c r="P11" s="6"/>
      <c r="Q11" s="14"/>
      <c r="R11" s="8"/>
      <c r="S11" s="7"/>
      <c r="T11" s="2"/>
      <c r="U11" s="52"/>
      <c r="V11" s="14"/>
      <c r="W11" s="46"/>
      <c r="X11" s="24">
        <f t="shared" si="9"/>
        <v>0</v>
      </c>
      <c r="Y11" s="2">
        <f t="shared" si="9"/>
        <v>0</v>
      </c>
      <c r="Z11" s="4">
        <f>IF(Y11&gt;0,X11/Y11,"")</f>
      </c>
      <c r="AA11" s="40">
        <f t="shared" si="10"/>
        <v>0</v>
      </c>
      <c r="AB11" s="25">
        <f t="shared" si="10"/>
        <v>0</v>
      </c>
      <c r="AC11" s="39"/>
    </row>
    <row r="12" spans="1:29" ht="27" customHeight="1" hidden="1">
      <c r="A12" s="23"/>
      <c r="B12" s="22"/>
      <c r="C12" s="18"/>
      <c r="D12" s="7"/>
      <c r="E12" s="2"/>
      <c r="F12" s="6">
        <f t="shared" si="5"/>
      </c>
      <c r="G12" s="14"/>
      <c r="H12" s="8"/>
      <c r="I12" s="7"/>
      <c r="J12" s="2"/>
      <c r="K12" s="6">
        <f t="shared" si="6"/>
      </c>
      <c r="L12" s="14"/>
      <c r="M12" s="8"/>
      <c r="N12" s="7"/>
      <c r="O12" s="2"/>
      <c r="P12" s="6">
        <f t="shared" si="0"/>
      </c>
      <c r="Q12" s="14"/>
      <c r="R12" s="8"/>
      <c r="S12" s="7"/>
      <c r="T12" s="2"/>
      <c r="U12" s="52">
        <f t="shared" si="1"/>
      </c>
      <c r="V12" s="14"/>
      <c r="W12" s="46"/>
      <c r="X12" s="24">
        <f t="shared" si="9"/>
        <v>0</v>
      </c>
      <c r="Y12" s="2">
        <f t="shared" si="9"/>
        <v>0</v>
      </c>
      <c r="Z12" s="4">
        <f>IF(Y12&gt;0,X12/Y12,"")</f>
      </c>
      <c r="AA12" s="40">
        <f t="shared" si="10"/>
        <v>0</v>
      </c>
      <c r="AB12" s="25">
        <f t="shared" si="10"/>
        <v>0</v>
      </c>
      <c r="AC12" s="39"/>
    </row>
    <row r="13" spans="1:29" ht="27" customHeight="1" hidden="1">
      <c r="A13" s="23"/>
      <c r="B13" s="20"/>
      <c r="C13" s="18"/>
      <c r="D13" s="7"/>
      <c r="E13" s="2"/>
      <c r="F13" s="6">
        <f t="shared" si="5"/>
      </c>
      <c r="G13" s="14"/>
      <c r="H13" s="8"/>
      <c r="I13" s="7"/>
      <c r="J13" s="2"/>
      <c r="K13" s="6">
        <f t="shared" si="6"/>
      </c>
      <c r="L13" s="14"/>
      <c r="M13" s="8"/>
      <c r="N13" s="7"/>
      <c r="O13" s="2"/>
      <c r="P13" s="6">
        <f t="shared" si="0"/>
      </c>
      <c r="Q13" s="14"/>
      <c r="R13" s="8"/>
      <c r="S13" s="7"/>
      <c r="T13" s="2"/>
      <c r="U13" s="52">
        <f t="shared" si="1"/>
      </c>
      <c r="V13" s="14"/>
      <c r="W13" s="46"/>
      <c r="X13" s="24">
        <f t="shared" si="9"/>
        <v>0</v>
      </c>
      <c r="Y13" s="2">
        <f t="shared" si="9"/>
        <v>0</v>
      </c>
      <c r="Z13" s="4">
        <f>IF(Y13&gt;0,X13/Y13,"")</f>
      </c>
      <c r="AA13" s="40">
        <f t="shared" si="10"/>
        <v>0</v>
      </c>
      <c r="AB13" s="25">
        <f t="shared" si="10"/>
        <v>0</v>
      </c>
      <c r="AC13" s="39"/>
    </row>
    <row r="14" spans="1:29" ht="27" customHeight="1" thickBot="1">
      <c r="A14" s="28"/>
      <c r="B14" s="21"/>
      <c r="C14" s="19"/>
      <c r="D14" s="9"/>
      <c r="E14" s="10"/>
      <c r="F14" s="11">
        <f>IF(E14&gt;0,D14/E14,"")</f>
      </c>
      <c r="G14" s="15"/>
      <c r="H14" s="12"/>
      <c r="I14" s="9"/>
      <c r="J14" s="10"/>
      <c r="K14" s="11">
        <f>IF(J14&gt;0,I14/J14,"")</f>
      </c>
      <c r="L14" s="15"/>
      <c r="M14" s="12"/>
      <c r="N14" s="9"/>
      <c r="O14" s="10"/>
      <c r="P14" s="11">
        <f>IF(O14&gt;0,N14/O14,"")</f>
      </c>
      <c r="Q14" s="15"/>
      <c r="R14" s="12"/>
      <c r="S14" s="9"/>
      <c r="T14" s="10"/>
      <c r="U14" s="11">
        <f>IF(T14&gt;0,S14/T14,"")</f>
      </c>
      <c r="V14" s="15"/>
      <c r="W14" s="47"/>
      <c r="X14" s="26">
        <f t="shared" si="9"/>
        <v>0</v>
      </c>
      <c r="Y14" s="10">
        <f t="shared" si="9"/>
        <v>0</v>
      </c>
      <c r="Z14" s="13">
        <f>IF(Y14&gt;0,X14/Y14,"")</f>
      </c>
      <c r="AA14" s="10">
        <f>G14+L14+Q14+V14</f>
        <v>0</v>
      </c>
      <c r="AB14" s="27">
        <f>H14+M14+R14+W14</f>
        <v>0</v>
      </c>
      <c r="AC14" s="12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6">
    <mergeCell ref="A1:C1"/>
    <mergeCell ref="D1:H1"/>
    <mergeCell ref="I1:M1"/>
    <mergeCell ref="N1:R1"/>
    <mergeCell ref="S1:W1"/>
    <mergeCell ref="X1:AC1"/>
  </mergeCells>
  <printOptions/>
  <pageMargins left="0" right="0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YDHU6290</dc:creator>
  <cp:keywords/>
  <dc:description/>
  <cp:lastModifiedBy>HORNAIN</cp:lastModifiedBy>
  <cp:lastPrinted>2012-02-27T14:16:31Z</cp:lastPrinted>
  <dcterms:created xsi:type="dcterms:W3CDTF">2010-11-02T09:34:06Z</dcterms:created>
  <dcterms:modified xsi:type="dcterms:W3CDTF">2015-01-26T09:36:46Z</dcterms:modified>
  <cp:category/>
  <cp:version/>
  <cp:contentType/>
  <cp:contentStatus/>
</cp:coreProperties>
</file>